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Заводская 7\"/>
    </mc:Choice>
  </mc:AlternateContent>
  <xr:revisionPtr revIDLastSave="0" documentId="13_ncr:1_{D1BD2F57-0D62-4D95-8BD6-C2F3F7093B9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3" sheetId="5" r:id="rId1"/>
    <sheet name="Лист4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5" l="1"/>
  <c r="E4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C8" i="6" l="1"/>
</calcChain>
</file>

<file path=xl/sharedStrings.xml><?xml version="1.0" encoding="utf-8"?>
<sst xmlns="http://schemas.openxmlformats.org/spreadsheetml/2006/main" count="300" uniqueCount="153">
  <si>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</si>
  <si>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</si>
  <si>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</si>
  <si>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</si>
  <si>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</si>
  <si>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</si>
  <si>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</si>
  <si>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</si>
  <si>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акту</t>
  </si>
  <si>
    <t>январь</t>
  </si>
  <si>
    <t>по смете</t>
  </si>
  <si>
    <t>февраль</t>
  </si>
  <si>
    <t>июнь</t>
  </si>
  <si>
    <t>шт.</t>
  </si>
  <si>
    <t>июль</t>
  </si>
  <si>
    <t>август</t>
  </si>
  <si>
    <t>м2</t>
  </si>
  <si>
    <t>сентябрь</t>
  </si>
  <si>
    <t>Всего за год:</t>
  </si>
  <si>
    <t>Содержание придомовой территории и прочие работы</t>
  </si>
  <si>
    <t>ноябрь</t>
  </si>
  <si>
    <t>декабрь</t>
  </si>
  <si>
    <t>ОБЪЯВЛЕНИЕ</t>
  </si>
  <si>
    <t>Уважаемые собственники  дома № 7 на ул. Заводской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</si>
  <si>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</si>
  <si>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</si>
  <si>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</si>
  <si>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</si>
  <si>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</si>
  <si>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</si>
  <si>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</si>
  <si>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</si>
  <si>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</si>
  <si>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</si>
  <si>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</si>
  <si>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</si>
  <si>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1.0</t>
  </si>
  <si>
    <t>Замена запорной арматуры на стояках отпления Ф20</t>
  </si>
  <si>
    <t>№03/08-06</t>
  </si>
  <si>
    <t>Отчёт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</si>
  <si>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</si>
  <si>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</si>
  <si>
    <t>№  7       по ул. Заводская за 2023 г.</t>
  </si>
  <si>
    <t xml:space="preserve">
</t>
  </si>
  <si>
    <t>Замена вентиля на стояке ГВС на техэтаже (по кв.88) ф20</t>
  </si>
  <si>
    <t>акт№01/23-07</t>
  </si>
  <si>
    <t>Замена вв. вентлей ХВС и ГВС (кв.55)</t>
  </si>
  <si>
    <t>наряд №905</t>
  </si>
  <si>
    <t>Замена манометра на узле ввода ХВС</t>
  </si>
  <si>
    <t>акт№02/12-21р2</t>
  </si>
  <si>
    <t>Ремонтные работы на узле ввода ХВС</t>
  </si>
  <si>
    <t>акт№02/12-21р1</t>
  </si>
  <si>
    <t>Ремонтные работы на системе отпления кв.111 (нар.№74)</t>
  </si>
  <si>
    <t>акт№02/01-06</t>
  </si>
  <si>
    <t>Замена светильника НББ на светодиодный на 2 этаже 4 подъезд (заяв. 273)</t>
  </si>
  <si>
    <t>акт№03/12-04</t>
  </si>
  <si>
    <t>Ремонт плиточного покрытия во 2-м под.1-йэтаж.</t>
  </si>
  <si>
    <t>акт№01/02-03</t>
  </si>
  <si>
    <t>Замена запорной арматуры на стояках ХВС Ф25</t>
  </si>
  <si>
    <t>5.0</t>
  </si>
  <si>
    <t>акт№02/02-15</t>
  </si>
  <si>
    <t>Замена вв.вентилей кв.87 (2шт.нар.№49),кв.19(4шт.нар.№62)</t>
  </si>
  <si>
    <t>6.0</t>
  </si>
  <si>
    <t>акт№02/02-01</t>
  </si>
  <si>
    <t>Замена вв. вентлей ХВС и ГВС кв.36 (наряд 102)</t>
  </si>
  <si>
    <t>март</t>
  </si>
  <si>
    <t>акт№02/02-26</t>
  </si>
  <si>
    <t>Замена крана на стояке ХВС по кв.36 в подвале</t>
  </si>
  <si>
    <t>акт№02/03-02</t>
  </si>
  <si>
    <t>Замена запорной арматуры на системе отопления Ф20</t>
  </si>
  <si>
    <t>апрель</t>
  </si>
  <si>
    <t>акт№02/04-20</t>
  </si>
  <si>
    <t>Замена части трубы на системе отопления Ф20</t>
  </si>
  <si>
    <t>м/п</t>
  </si>
  <si>
    <t>акт№02/04-21</t>
  </si>
  <si>
    <t>Замена части трубы на системе отопления Ф32</t>
  </si>
  <si>
    <t>акт№02/04-22</t>
  </si>
  <si>
    <t>Замена части трубы на системе отопления Ф40</t>
  </si>
  <si>
    <t>акт№02/04-23</t>
  </si>
  <si>
    <t>Замена вв.вентилей кв.58 (2шт.нар.№154)</t>
  </si>
  <si>
    <t>акт№02/04-01</t>
  </si>
  <si>
    <t xml:space="preserve">Замена спускника нга элеваторном узле </t>
  </si>
  <si>
    <t>акт№02/04-03</t>
  </si>
  <si>
    <t>Ремонтные работы на системе ХВС кв.77-80 (нар.№186)</t>
  </si>
  <si>
    <t>акт№02/04-07</t>
  </si>
  <si>
    <t>Установка урн у 4 и 6 подъезда</t>
  </si>
  <si>
    <t>2 шт.</t>
  </si>
  <si>
    <t>май</t>
  </si>
  <si>
    <t>акт№01/05-18</t>
  </si>
  <si>
    <t>Замена вводных вентилей ХВС и ГВС кв.11 наряд204</t>
  </si>
  <si>
    <t>акт№02/05-01</t>
  </si>
  <si>
    <t>20 шт.</t>
  </si>
  <si>
    <t>акт№02/05-12</t>
  </si>
  <si>
    <t>Замена запорной арматуры на стояках отопления Ф20 мм</t>
  </si>
  <si>
    <t>15 шт.</t>
  </si>
  <si>
    <t>акт№01/06-20</t>
  </si>
  <si>
    <t>Замена вентилей на стояках систем ГВС,ХВС кв.46 - 1шт. Наряд 231, кв.97 - 4 шт. наряд 240.</t>
  </si>
  <si>
    <t>5 шт.</t>
  </si>
  <si>
    <t>акт№02/06-06</t>
  </si>
  <si>
    <t>Замена вводных вентилей на системах ХВС, ГВС в кв.93</t>
  </si>
  <si>
    <t>акт№06/23-07</t>
  </si>
  <si>
    <t>Устройство поручней на крыльце входа и на первом этаже 3-го под.</t>
  </si>
  <si>
    <t>№01/07-19</t>
  </si>
  <si>
    <t>Замена вв.вентилей кв.88 (1шт.нар.№252)</t>
  </si>
  <si>
    <t>№02/07-01</t>
  </si>
  <si>
    <t>Ремонт покрытия балкона кв.34</t>
  </si>
  <si>
    <t>10 м2</t>
  </si>
  <si>
    <t>№ 01/08-18</t>
  </si>
  <si>
    <t>Ремонт покрытия балкона кв.120</t>
  </si>
  <si>
    <t>№ 01/08-19</t>
  </si>
  <si>
    <t>ремонтные работы на системе ГВС с кв.61 на техэтаж</t>
  </si>
  <si>
    <t>№ 02/08-07</t>
  </si>
  <si>
    <t>перепоковка полотенцесушителя в кв.32 (нар.№ 354)</t>
  </si>
  <si>
    <t>№ 02/08-15</t>
  </si>
  <si>
    <t>Замена радиаторов отопления без стоимости радиаторов в кв.19</t>
  </si>
  <si>
    <t>№ 02/09-21</t>
  </si>
  <si>
    <t>Замена вв.вентилей кв.73 (1шт.нар.№315)</t>
  </si>
  <si>
    <t>№02/09-01</t>
  </si>
  <si>
    <t>Замена вв.вентилей кв.73 (1шт.нар.№317)</t>
  </si>
  <si>
    <t>Замена вводного однополюсного автомата кв.62 заявка 901</t>
  </si>
  <si>
    <t>Восстановление освещения в кв.59</t>
  </si>
  <si>
    <t>№03/08-07</t>
  </si>
  <si>
    <t>Замена датчика движенияв первом подъезде на втором этаже( заявка 76)</t>
  </si>
  <si>
    <t>октябрь</t>
  </si>
  <si>
    <t>№03/10-01</t>
  </si>
  <si>
    <t>Ремонтные работы на системе отопления кв.19 нар.№463).</t>
  </si>
  <si>
    <t>№02/11-06</t>
  </si>
  <si>
    <t>Ремонт мягкой кровли над кв.60</t>
  </si>
  <si>
    <t>№01/12-14</t>
  </si>
  <si>
    <t>Замена спускника на вводе отопления</t>
  </si>
  <si>
    <t>№02/12-14</t>
  </si>
  <si>
    <t>Ремонтные работы на системе отопления кв.19 (нар.№530)</t>
  </si>
  <si>
    <t>№02/12-17</t>
  </si>
  <si>
    <t>Механизированная уборка придомовой территории и внутриквартальных проездов от снега</t>
  </si>
  <si>
    <t>акт№02/23-53 (19.02.2023)</t>
  </si>
  <si>
    <t>Вывоз веток и мусора после субботника</t>
  </si>
  <si>
    <t>акт№04/23-33</t>
  </si>
  <si>
    <t>Спиливание кустарника 3 под. кв. 36 (тыльная сторона)</t>
  </si>
  <si>
    <t>акт№01/04-59</t>
  </si>
  <si>
    <t>Окашивание травы на придомовой территории</t>
  </si>
  <si>
    <t>акт№06/23-60</t>
  </si>
  <si>
    <t>акт№07/23-23 п.3</t>
  </si>
  <si>
    <t>окашивание травы на придомовой территории</t>
  </si>
  <si>
    <t>акт №08/23-61</t>
  </si>
  <si>
    <t>№11/23-49 (27.11.2023)</t>
  </si>
  <si>
    <t>№11/23-55 (30.11.2023)</t>
  </si>
  <si>
    <t>№12/23-42</t>
  </si>
  <si>
    <t>№12/23-46</t>
  </si>
  <si>
    <t>№12/23-48</t>
  </si>
  <si>
    <t>№12/23-50</t>
  </si>
  <si>
    <t>№12/23-60</t>
  </si>
  <si>
    <t xml:space="preserve"> Директор ООО "Стройизоляция"                                   В.В. Акимов </t>
  </si>
  <si>
    <t xml:space="preserve">          Исполнитель : Машкова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</si>
</sst>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horizontal="left" vertical="top" wrapText="1"/>
    </xf>
    <xf numFmtId="0" fontId="1" fillId="0" borderId="0" xfId="1"/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3" fillId="0" borderId="0" xfId="0" applyFont="1" applyAlignme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vertical="justify" wrapText="1"/>
    </xf>
    <xf numFmtId="3" fontId="7" fillId="0" borderId="2" xfId="1" applyNumberFormat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3" fontId="11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justify" wrapText="1"/>
    </xf>
    <xf numFmtId="3" fontId="7" fillId="0" borderId="1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top" wrapText="1"/>
    </xf>
    <xf numFmtId="3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topLeftCell="A64" workbookViewId="0">
      <selection activeCell="J42" sqref="J42"/>
    </sheetView>
  </sheetViews>
  <sheetFormatPr defaultColWidth="8.88671875" defaultRowHeight="15.6" x14ac:dyDescent="0.3"/>
  <cols>
    <col min="1" max="1" width="5.88671875" style="1" customWidth="1"/>
    <col min="2" max="2" width="33.77734375" style="39" customWidth="1"/>
    <col min="3" max="3" width="11.33203125" style="40" bestFit="1" customWidth="1"/>
    <col min="4" max="4" width="9.88671875" style="71" customWidth="1"/>
    <col min="5" max="5" width="9.6640625" style="72" customWidth="1"/>
    <col min="6" max="6" width="9.5546875" style="40" customWidth="1"/>
    <col min="7" max="7" width="14.5546875" style="24" customWidth="1"/>
    <col min="8" max="16384" width="8.88671875" style="1"/>
  </cols>
  <sheetData>
    <row r="1" spans="1:7" x14ac:dyDescent="0.3">
      <c r="A1" s="76" t="s">
        <v>39</v>
      </c>
      <c r="B1" s="76"/>
      <c r="C1" s="76"/>
      <c r="D1" s="76"/>
      <c r="E1" s="76"/>
      <c r="F1" s="76"/>
    </row>
    <row r="2" spans="1:7" x14ac:dyDescent="0.3">
      <c r="A2" s="77" t="s">
        <v>0</v>
      </c>
      <c r="B2" s="77"/>
      <c r="C2" s="77"/>
      <c r="D2" s="77"/>
      <c r="E2" s="77"/>
      <c r="F2" s="77"/>
    </row>
    <row r="3" spans="1:7" x14ac:dyDescent="0.3">
      <c r="A3" s="77" t="s">
        <v>42</v>
      </c>
      <c r="B3" s="77"/>
      <c r="C3" s="77"/>
      <c r="D3" s="77"/>
      <c r="E3" s="77"/>
      <c r="F3" s="77"/>
    </row>
    <row r="4" spans="1:7" x14ac:dyDescent="0.3">
      <c r="A4" s="78" t="s">
        <v>43</v>
      </c>
      <c r="B4" s="78"/>
      <c r="C4" s="78"/>
      <c r="D4" s="78"/>
      <c r="E4" s="78"/>
      <c r="F4" s="78"/>
    </row>
    <row r="5" spans="1:7" s="44" customFormat="1" ht="44.4" customHeight="1" x14ac:dyDescent="0.25">
      <c r="A5" s="2" t="s">
        <v>1</v>
      </c>
      <c r="B5" s="42" t="s">
        <v>2</v>
      </c>
      <c r="C5" s="2" t="s">
        <v>3</v>
      </c>
      <c r="D5" s="43" t="s">
        <v>4</v>
      </c>
      <c r="E5" s="2" t="s">
        <v>5</v>
      </c>
      <c r="F5" s="2" t="s">
        <v>6</v>
      </c>
      <c r="G5" s="2" t="s">
        <v>7</v>
      </c>
    </row>
    <row r="6" spans="1:7" ht="31.2" x14ac:dyDescent="0.3">
      <c r="A6" s="2">
        <v>1</v>
      </c>
      <c r="B6" s="26" t="s">
        <v>44</v>
      </c>
      <c r="C6" s="27" t="s">
        <v>8</v>
      </c>
      <c r="D6" s="45" t="s">
        <v>8</v>
      </c>
      <c r="E6" s="46">
        <v>1198</v>
      </c>
      <c r="F6" s="27" t="s">
        <v>9</v>
      </c>
      <c r="G6" s="47" t="s">
        <v>45</v>
      </c>
    </row>
    <row r="7" spans="1:7" ht="31.2" x14ac:dyDescent="0.3">
      <c r="A7" s="2">
        <f>A6+1</f>
        <v>2</v>
      </c>
      <c r="B7" s="28" t="s">
        <v>46</v>
      </c>
      <c r="C7" s="27" t="s">
        <v>13</v>
      </c>
      <c r="D7" s="45">
        <v>2</v>
      </c>
      <c r="E7" s="46">
        <v>1780</v>
      </c>
      <c r="F7" s="27" t="s">
        <v>9</v>
      </c>
      <c r="G7" s="3" t="s">
        <v>47</v>
      </c>
    </row>
    <row r="8" spans="1:7" ht="40.5" customHeight="1" x14ac:dyDescent="0.3">
      <c r="A8" s="2">
        <f t="shared" ref="A8:A40" si="0">A7+1</f>
        <v>3</v>
      </c>
      <c r="B8" s="28" t="s">
        <v>48</v>
      </c>
      <c r="C8" s="27" t="s">
        <v>13</v>
      </c>
      <c r="D8" s="45">
        <v>1</v>
      </c>
      <c r="E8" s="46">
        <v>1029</v>
      </c>
      <c r="F8" s="27" t="s">
        <v>9</v>
      </c>
      <c r="G8" s="47" t="s">
        <v>49</v>
      </c>
    </row>
    <row r="9" spans="1:7" ht="31.2" x14ac:dyDescent="0.3">
      <c r="A9" s="2">
        <f t="shared" si="0"/>
        <v>4</v>
      </c>
      <c r="B9" s="28" t="s">
        <v>50</v>
      </c>
      <c r="C9" s="27" t="s">
        <v>8</v>
      </c>
      <c r="D9" s="27" t="s">
        <v>8</v>
      </c>
      <c r="E9" s="46">
        <v>3382</v>
      </c>
      <c r="F9" s="27" t="s">
        <v>9</v>
      </c>
      <c r="G9" s="47" t="s">
        <v>51</v>
      </c>
    </row>
    <row r="10" spans="1:7" ht="31.2" x14ac:dyDescent="0.3">
      <c r="A10" s="2">
        <f t="shared" si="0"/>
        <v>5</v>
      </c>
      <c r="B10" s="28" t="s">
        <v>52</v>
      </c>
      <c r="C10" s="27" t="s">
        <v>8</v>
      </c>
      <c r="D10" s="27" t="s">
        <v>8</v>
      </c>
      <c r="E10" s="46">
        <v>3015</v>
      </c>
      <c r="F10" s="27" t="s">
        <v>9</v>
      </c>
      <c r="G10" s="47" t="s">
        <v>53</v>
      </c>
    </row>
    <row r="11" spans="1:7" ht="45.6" customHeight="1" x14ac:dyDescent="0.3">
      <c r="A11" s="2">
        <f t="shared" si="0"/>
        <v>6</v>
      </c>
      <c r="B11" s="28" t="s">
        <v>54</v>
      </c>
      <c r="C11" s="27" t="s">
        <v>13</v>
      </c>
      <c r="D11" s="45">
        <v>1</v>
      </c>
      <c r="E11" s="46">
        <v>1602</v>
      </c>
      <c r="F11" s="27" t="s">
        <v>9</v>
      </c>
      <c r="G11" s="47" t="s">
        <v>55</v>
      </c>
    </row>
    <row r="12" spans="1:7" ht="31.2" x14ac:dyDescent="0.3">
      <c r="A12" s="2">
        <f t="shared" si="0"/>
        <v>7</v>
      </c>
      <c r="B12" s="29" t="s">
        <v>56</v>
      </c>
      <c r="C12" s="30" t="s">
        <v>16</v>
      </c>
      <c r="D12" s="48" t="s">
        <v>36</v>
      </c>
      <c r="E12" s="49">
        <v>977</v>
      </c>
      <c r="F12" s="27" t="s">
        <v>11</v>
      </c>
      <c r="G12" s="4" t="s">
        <v>57</v>
      </c>
    </row>
    <row r="13" spans="1:7" ht="31.2" x14ac:dyDescent="0.3">
      <c r="A13" s="2">
        <f t="shared" si="0"/>
        <v>8</v>
      </c>
      <c r="B13" s="28" t="s">
        <v>58</v>
      </c>
      <c r="C13" s="27" t="s">
        <v>13</v>
      </c>
      <c r="D13" s="45" t="s">
        <v>59</v>
      </c>
      <c r="E13" s="46">
        <v>13929</v>
      </c>
      <c r="F13" s="27" t="s">
        <v>11</v>
      </c>
      <c r="G13" s="3" t="s">
        <v>60</v>
      </c>
    </row>
    <row r="14" spans="1:7" ht="46.8" x14ac:dyDescent="0.3">
      <c r="A14" s="2">
        <f t="shared" si="0"/>
        <v>9</v>
      </c>
      <c r="B14" s="6" t="s">
        <v>61</v>
      </c>
      <c r="C14" s="25" t="s">
        <v>13</v>
      </c>
      <c r="D14" s="50" t="s">
        <v>62</v>
      </c>
      <c r="E14" s="51">
        <v>5844</v>
      </c>
      <c r="F14" s="25" t="s">
        <v>11</v>
      </c>
      <c r="G14" s="32" t="s">
        <v>63</v>
      </c>
    </row>
    <row r="15" spans="1:7" ht="31.2" x14ac:dyDescent="0.3">
      <c r="A15" s="2">
        <f t="shared" si="0"/>
        <v>10</v>
      </c>
      <c r="B15" s="28" t="s">
        <v>64</v>
      </c>
      <c r="C15" s="27" t="s">
        <v>13</v>
      </c>
      <c r="D15" s="45">
        <v>2</v>
      </c>
      <c r="E15" s="51">
        <v>2095</v>
      </c>
      <c r="F15" s="25" t="s">
        <v>65</v>
      </c>
      <c r="G15" s="32" t="s">
        <v>66</v>
      </c>
    </row>
    <row r="16" spans="1:7" ht="31.2" x14ac:dyDescent="0.3">
      <c r="A16" s="2">
        <f t="shared" si="0"/>
        <v>11</v>
      </c>
      <c r="B16" s="6" t="s">
        <v>67</v>
      </c>
      <c r="C16" s="25" t="s">
        <v>10</v>
      </c>
      <c r="D16" s="50" t="s">
        <v>10</v>
      </c>
      <c r="E16" s="51">
        <v>1159</v>
      </c>
      <c r="F16" s="25" t="s">
        <v>65</v>
      </c>
      <c r="G16" s="32" t="s">
        <v>68</v>
      </c>
    </row>
    <row r="17" spans="1:7" ht="31.2" x14ac:dyDescent="0.3">
      <c r="A17" s="2">
        <f t="shared" si="0"/>
        <v>12</v>
      </c>
      <c r="B17" s="6" t="s">
        <v>69</v>
      </c>
      <c r="C17" s="27" t="s">
        <v>13</v>
      </c>
      <c r="D17" s="50">
        <v>10</v>
      </c>
      <c r="E17" s="51">
        <v>24967</v>
      </c>
      <c r="F17" s="25" t="s">
        <v>70</v>
      </c>
      <c r="G17" s="32" t="s">
        <v>71</v>
      </c>
    </row>
    <row r="18" spans="1:7" ht="31.2" x14ac:dyDescent="0.3">
      <c r="A18" s="2">
        <f t="shared" si="0"/>
        <v>13</v>
      </c>
      <c r="B18" s="6" t="s">
        <v>72</v>
      </c>
      <c r="C18" s="25" t="s">
        <v>73</v>
      </c>
      <c r="D18" s="50">
        <v>5</v>
      </c>
      <c r="E18" s="50">
        <v>4408</v>
      </c>
      <c r="F18" s="25" t="s">
        <v>70</v>
      </c>
      <c r="G18" s="32" t="s">
        <v>74</v>
      </c>
    </row>
    <row r="19" spans="1:7" ht="31.2" x14ac:dyDescent="0.3">
      <c r="A19" s="2">
        <f t="shared" si="0"/>
        <v>14</v>
      </c>
      <c r="B19" s="6" t="s">
        <v>75</v>
      </c>
      <c r="C19" s="25" t="s">
        <v>73</v>
      </c>
      <c r="D19" s="50">
        <v>9</v>
      </c>
      <c r="E19" s="51">
        <v>10311</v>
      </c>
      <c r="F19" s="25" t="s">
        <v>70</v>
      </c>
      <c r="G19" s="32" t="s">
        <v>76</v>
      </c>
    </row>
    <row r="20" spans="1:7" ht="31.2" x14ac:dyDescent="0.3">
      <c r="A20" s="2">
        <f t="shared" si="0"/>
        <v>15</v>
      </c>
      <c r="B20" s="6" t="s">
        <v>77</v>
      </c>
      <c r="C20" s="25" t="s">
        <v>73</v>
      </c>
      <c r="D20" s="50">
        <v>13</v>
      </c>
      <c r="E20" s="51">
        <v>18549</v>
      </c>
      <c r="F20" s="25" t="s">
        <v>70</v>
      </c>
      <c r="G20" s="32" t="s">
        <v>78</v>
      </c>
    </row>
    <row r="21" spans="1:7" ht="31.2" x14ac:dyDescent="0.3">
      <c r="A21" s="2">
        <f t="shared" si="0"/>
        <v>16</v>
      </c>
      <c r="B21" s="6" t="s">
        <v>79</v>
      </c>
      <c r="C21" s="25" t="s">
        <v>13</v>
      </c>
      <c r="D21" s="50">
        <v>2</v>
      </c>
      <c r="E21" s="51">
        <v>2095</v>
      </c>
      <c r="F21" s="25" t="s">
        <v>70</v>
      </c>
      <c r="G21" s="32" t="s">
        <v>80</v>
      </c>
    </row>
    <row r="22" spans="1:7" ht="34.200000000000003" customHeight="1" x14ac:dyDescent="0.3">
      <c r="A22" s="2">
        <f t="shared" si="0"/>
        <v>17</v>
      </c>
      <c r="B22" s="6" t="s">
        <v>81</v>
      </c>
      <c r="C22" s="25" t="s">
        <v>8</v>
      </c>
      <c r="D22" s="50" t="s">
        <v>8</v>
      </c>
      <c r="E22" s="51">
        <v>2054</v>
      </c>
      <c r="F22" s="25" t="s">
        <v>70</v>
      </c>
      <c r="G22" s="32" t="s">
        <v>82</v>
      </c>
    </row>
    <row r="23" spans="1:7" ht="31.2" x14ac:dyDescent="0.3">
      <c r="A23" s="2">
        <f t="shared" si="0"/>
        <v>18</v>
      </c>
      <c r="B23" s="28" t="s">
        <v>83</v>
      </c>
      <c r="C23" s="25" t="s">
        <v>8</v>
      </c>
      <c r="D23" s="50" t="s">
        <v>8</v>
      </c>
      <c r="E23" s="51">
        <v>3517</v>
      </c>
      <c r="F23" s="25" t="s">
        <v>70</v>
      </c>
      <c r="G23" s="32" t="s">
        <v>84</v>
      </c>
    </row>
    <row r="24" spans="1:7" x14ac:dyDescent="0.3">
      <c r="A24" s="2">
        <f t="shared" si="0"/>
        <v>19</v>
      </c>
      <c r="B24" s="6" t="s">
        <v>85</v>
      </c>
      <c r="C24" s="25" t="s">
        <v>86</v>
      </c>
      <c r="D24" s="50" t="s">
        <v>86</v>
      </c>
      <c r="E24" s="51">
        <v>6514</v>
      </c>
      <c r="F24" s="25" t="s">
        <v>87</v>
      </c>
      <c r="G24" s="32" t="s">
        <v>88</v>
      </c>
    </row>
    <row r="25" spans="1:7" ht="31.2" x14ac:dyDescent="0.3">
      <c r="A25" s="2">
        <f t="shared" si="0"/>
        <v>20</v>
      </c>
      <c r="B25" s="6" t="s">
        <v>89</v>
      </c>
      <c r="C25" s="25" t="s">
        <v>86</v>
      </c>
      <c r="D25" s="50" t="s">
        <v>86</v>
      </c>
      <c r="E25" s="51">
        <v>2102</v>
      </c>
      <c r="F25" s="25" t="s">
        <v>87</v>
      </c>
      <c r="G25" s="32" t="s">
        <v>90</v>
      </c>
    </row>
    <row r="26" spans="1:7" ht="31.2" customHeight="1" x14ac:dyDescent="0.3">
      <c r="A26" s="2">
        <f t="shared" si="0"/>
        <v>21</v>
      </c>
      <c r="B26" s="6" t="s">
        <v>37</v>
      </c>
      <c r="C26" s="25" t="s">
        <v>91</v>
      </c>
      <c r="D26" s="50" t="s">
        <v>91</v>
      </c>
      <c r="E26" s="51">
        <v>49940</v>
      </c>
      <c r="F26" s="25" t="s">
        <v>87</v>
      </c>
      <c r="G26" s="32" t="s">
        <v>92</v>
      </c>
    </row>
    <row r="27" spans="1:7" ht="34.950000000000003" customHeight="1" x14ac:dyDescent="0.3">
      <c r="A27" s="2">
        <f t="shared" si="0"/>
        <v>22</v>
      </c>
      <c r="B27" s="6" t="s">
        <v>93</v>
      </c>
      <c r="C27" s="25" t="s">
        <v>94</v>
      </c>
      <c r="D27" s="50" t="s">
        <v>94</v>
      </c>
      <c r="E27" s="51">
        <v>32248</v>
      </c>
      <c r="F27" s="25" t="s">
        <v>12</v>
      </c>
      <c r="G27" s="32" t="s">
        <v>95</v>
      </c>
    </row>
    <row r="28" spans="1:7" ht="62.4" x14ac:dyDescent="0.3">
      <c r="A28" s="2">
        <f t="shared" si="0"/>
        <v>23</v>
      </c>
      <c r="B28" s="6" t="s">
        <v>96</v>
      </c>
      <c r="C28" s="25" t="s">
        <v>97</v>
      </c>
      <c r="D28" s="50" t="s">
        <v>97</v>
      </c>
      <c r="E28" s="51">
        <v>5236</v>
      </c>
      <c r="F28" s="25" t="s">
        <v>12</v>
      </c>
      <c r="G28" s="32" t="s">
        <v>98</v>
      </c>
    </row>
    <row r="29" spans="1:7" ht="31.2" x14ac:dyDescent="0.3">
      <c r="A29" s="2">
        <f t="shared" si="0"/>
        <v>24</v>
      </c>
      <c r="B29" s="6" t="s">
        <v>99</v>
      </c>
      <c r="C29" s="25" t="s">
        <v>8</v>
      </c>
      <c r="D29" s="50" t="s">
        <v>8</v>
      </c>
      <c r="E29" s="51">
        <v>4189</v>
      </c>
      <c r="F29" s="25" t="s">
        <v>12</v>
      </c>
      <c r="G29" s="32" t="s">
        <v>100</v>
      </c>
    </row>
    <row r="30" spans="1:7" ht="38.25" customHeight="1" x14ac:dyDescent="0.3">
      <c r="A30" s="2">
        <f t="shared" si="0"/>
        <v>25</v>
      </c>
      <c r="B30" s="6" t="s">
        <v>101</v>
      </c>
      <c r="C30" s="25" t="s">
        <v>8</v>
      </c>
      <c r="D30" s="50" t="s">
        <v>8</v>
      </c>
      <c r="E30" s="51">
        <v>8727</v>
      </c>
      <c r="F30" s="25" t="s">
        <v>14</v>
      </c>
      <c r="G30" s="32" t="s">
        <v>102</v>
      </c>
    </row>
    <row r="31" spans="1:7" ht="31.2" x14ac:dyDescent="0.3">
      <c r="A31" s="2">
        <f t="shared" si="0"/>
        <v>26</v>
      </c>
      <c r="B31" s="6" t="s">
        <v>103</v>
      </c>
      <c r="C31" s="25" t="s">
        <v>13</v>
      </c>
      <c r="D31" s="50" t="s">
        <v>36</v>
      </c>
      <c r="E31" s="51">
        <v>1120</v>
      </c>
      <c r="F31" s="25" t="s">
        <v>14</v>
      </c>
      <c r="G31" s="32" t="s">
        <v>104</v>
      </c>
    </row>
    <row r="32" spans="1:7" s="7" customFormat="1" x14ac:dyDescent="0.25">
      <c r="A32" s="2">
        <f t="shared" si="0"/>
        <v>27</v>
      </c>
      <c r="B32" s="6" t="s">
        <v>105</v>
      </c>
      <c r="C32" s="52" t="s">
        <v>8</v>
      </c>
      <c r="D32" s="53" t="s">
        <v>106</v>
      </c>
      <c r="E32" s="54">
        <v>7030</v>
      </c>
      <c r="F32" s="52" t="s">
        <v>15</v>
      </c>
      <c r="G32" s="33" t="s">
        <v>107</v>
      </c>
    </row>
    <row r="33" spans="1:8" s="7" customFormat="1" x14ac:dyDescent="0.25">
      <c r="A33" s="2">
        <f t="shared" si="0"/>
        <v>28</v>
      </c>
      <c r="B33" s="6" t="s">
        <v>108</v>
      </c>
      <c r="C33" s="52" t="s">
        <v>8</v>
      </c>
      <c r="D33" s="53" t="s">
        <v>106</v>
      </c>
      <c r="E33" s="54">
        <v>7030</v>
      </c>
      <c r="F33" s="52" t="s">
        <v>15</v>
      </c>
      <c r="G33" s="33" t="s">
        <v>109</v>
      </c>
    </row>
    <row r="34" spans="1:8" s="7" customFormat="1" ht="31.2" x14ac:dyDescent="0.25">
      <c r="A34" s="2">
        <f t="shared" si="0"/>
        <v>29</v>
      </c>
      <c r="B34" s="6" t="s">
        <v>110</v>
      </c>
      <c r="C34" s="52" t="s">
        <v>10</v>
      </c>
      <c r="D34" s="53" t="s">
        <v>10</v>
      </c>
      <c r="E34" s="54">
        <v>1441</v>
      </c>
      <c r="F34" s="52" t="s">
        <v>15</v>
      </c>
      <c r="G34" s="33" t="s">
        <v>111</v>
      </c>
    </row>
    <row r="35" spans="1:8" customFormat="1" ht="31.2" x14ac:dyDescent="0.3">
      <c r="A35" s="55">
        <f t="shared" si="0"/>
        <v>30</v>
      </c>
      <c r="B35" s="56" t="s">
        <v>112</v>
      </c>
      <c r="C35" s="38" t="s">
        <v>10</v>
      </c>
      <c r="D35" s="57" t="s">
        <v>10</v>
      </c>
      <c r="E35" s="55">
        <v>1117</v>
      </c>
      <c r="F35" s="58" t="s">
        <v>15</v>
      </c>
      <c r="G35" s="59" t="s">
        <v>113</v>
      </c>
      <c r="H35" s="1"/>
    </row>
    <row r="36" spans="1:8" customFormat="1" ht="31.2" x14ac:dyDescent="0.3">
      <c r="A36" s="55">
        <f t="shared" si="0"/>
        <v>31</v>
      </c>
      <c r="B36" s="56" t="s">
        <v>114</v>
      </c>
      <c r="C36" s="54" t="s">
        <v>8</v>
      </c>
      <c r="D36" s="54" t="s">
        <v>8</v>
      </c>
      <c r="E36" s="55">
        <v>34971</v>
      </c>
      <c r="F36" s="60" t="s">
        <v>17</v>
      </c>
      <c r="G36" s="61" t="s">
        <v>115</v>
      </c>
      <c r="H36" s="1"/>
    </row>
    <row r="37" spans="1:8" ht="31.2" x14ac:dyDescent="0.3">
      <c r="A37" s="2">
        <f t="shared" si="0"/>
        <v>32</v>
      </c>
      <c r="B37" s="6" t="s">
        <v>116</v>
      </c>
      <c r="C37" s="2" t="s">
        <v>8</v>
      </c>
      <c r="D37" s="43" t="s">
        <v>8</v>
      </c>
      <c r="E37" s="51">
        <v>1120</v>
      </c>
      <c r="F37" s="60" t="s">
        <v>17</v>
      </c>
      <c r="G37" s="62" t="s">
        <v>117</v>
      </c>
    </row>
    <row r="38" spans="1:8" ht="31.2" x14ac:dyDescent="0.3">
      <c r="A38" s="2">
        <f t="shared" si="0"/>
        <v>33</v>
      </c>
      <c r="B38" s="6" t="s">
        <v>118</v>
      </c>
      <c r="C38" s="25" t="s">
        <v>8</v>
      </c>
      <c r="D38" s="50" t="s">
        <v>8</v>
      </c>
      <c r="E38" s="51">
        <v>1120</v>
      </c>
      <c r="F38" s="25" t="s">
        <v>17</v>
      </c>
      <c r="G38" s="32" t="s">
        <v>117</v>
      </c>
    </row>
    <row r="39" spans="1:8" ht="31.2" x14ac:dyDescent="0.3">
      <c r="A39" s="2">
        <f t="shared" si="0"/>
        <v>34</v>
      </c>
      <c r="B39" s="6" t="s">
        <v>119</v>
      </c>
      <c r="C39" s="2" t="s">
        <v>8</v>
      </c>
      <c r="D39" s="43" t="s">
        <v>8</v>
      </c>
      <c r="E39" s="51">
        <v>1305</v>
      </c>
      <c r="F39" s="2" t="s">
        <v>17</v>
      </c>
      <c r="G39" s="62" t="s">
        <v>38</v>
      </c>
    </row>
    <row r="40" spans="1:8" ht="31.2" x14ac:dyDescent="0.3">
      <c r="A40" s="2">
        <f t="shared" si="0"/>
        <v>35</v>
      </c>
      <c r="B40" s="6" t="s">
        <v>120</v>
      </c>
      <c r="C40" s="2" t="s">
        <v>8</v>
      </c>
      <c r="D40" s="43" t="s">
        <v>8</v>
      </c>
      <c r="E40" s="51">
        <v>1858</v>
      </c>
      <c r="F40" s="2" t="s">
        <v>17</v>
      </c>
      <c r="G40" s="62" t="s">
        <v>121</v>
      </c>
    </row>
    <row r="41" spans="1:8" ht="46.8" x14ac:dyDescent="0.3">
      <c r="A41" s="2">
        <v>36</v>
      </c>
      <c r="B41" s="6" t="s">
        <v>122</v>
      </c>
      <c r="C41" s="35"/>
      <c r="D41" s="50" t="s">
        <v>10</v>
      </c>
      <c r="E41" s="51">
        <v>1893</v>
      </c>
      <c r="F41" s="25" t="s">
        <v>123</v>
      </c>
      <c r="G41" s="32" t="s">
        <v>124</v>
      </c>
    </row>
    <row r="42" spans="1:8" ht="31.2" x14ac:dyDescent="0.3">
      <c r="A42" s="2">
        <v>37</v>
      </c>
      <c r="B42" s="6" t="s">
        <v>125</v>
      </c>
      <c r="C42" s="25" t="s">
        <v>8</v>
      </c>
      <c r="D42" s="50" t="s">
        <v>8</v>
      </c>
      <c r="E42" s="51">
        <v>331</v>
      </c>
      <c r="F42" s="25" t="s">
        <v>20</v>
      </c>
      <c r="G42" s="32" t="s">
        <v>126</v>
      </c>
    </row>
    <row r="43" spans="1:8" x14ac:dyDescent="0.3">
      <c r="A43" s="2">
        <v>38</v>
      </c>
      <c r="B43" s="6" t="s">
        <v>127</v>
      </c>
      <c r="C43" s="25" t="s">
        <v>8</v>
      </c>
      <c r="D43" s="50" t="s">
        <v>8</v>
      </c>
      <c r="E43" s="51">
        <v>5122</v>
      </c>
      <c r="F43" s="25" t="s">
        <v>21</v>
      </c>
      <c r="G43" s="32" t="s">
        <v>128</v>
      </c>
    </row>
    <row r="44" spans="1:8" ht="22.5" customHeight="1" x14ac:dyDescent="0.3">
      <c r="A44" s="2">
        <v>39</v>
      </c>
      <c r="B44" s="6" t="s">
        <v>129</v>
      </c>
      <c r="C44" s="25" t="s">
        <v>8</v>
      </c>
      <c r="D44" s="50" t="s">
        <v>8</v>
      </c>
      <c r="E44" s="31">
        <v>1642</v>
      </c>
      <c r="F44" s="25" t="s">
        <v>21</v>
      </c>
      <c r="G44" s="32" t="s">
        <v>130</v>
      </c>
    </row>
    <row r="45" spans="1:8" ht="31.2" x14ac:dyDescent="0.3">
      <c r="A45" s="2">
        <v>40</v>
      </c>
      <c r="B45" s="6" t="s">
        <v>131</v>
      </c>
      <c r="C45" s="2" t="s">
        <v>8</v>
      </c>
      <c r="D45" s="43" t="s">
        <v>8</v>
      </c>
      <c r="E45" s="51">
        <v>517</v>
      </c>
      <c r="F45" s="2" t="s">
        <v>21</v>
      </c>
      <c r="G45" s="62" t="s">
        <v>132</v>
      </c>
    </row>
    <row r="46" spans="1:8" x14ac:dyDescent="0.3">
      <c r="A46" s="5"/>
      <c r="B46" s="63" t="s">
        <v>18</v>
      </c>
      <c r="C46" s="35"/>
      <c r="D46" s="64"/>
      <c r="E46" s="65">
        <f>SUM(E6:E45)</f>
        <v>278484</v>
      </c>
      <c r="F46" s="25"/>
      <c r="G46" s="32"/>
    </row>
    <row r="47" spans="1:8" x14ac:dyDescent="0.3">
      <c r="A47" s="5"/>
      <c r="B47" s="6"/>
      <c r="C47" s="25"/>
      <c r="D47" s="50"/>
      <c r="E47" s="2"/>
      <c r="F47" s="25"/>
      <c r="G47" s="32"/>
    </row>
    <row r="48" spans="1:8" ht="30.6" customHeight="1" x14ac:dyDescent="0.3">
      <c r="A48" s="5"/>
      <c r="B48" s="34" t="s">
        <v>19</v>
      </c>
      <c r="C48" s="25"/>
      <c r="D48" s="50"/>
      <c r="E48" s="2"/>
      <c r="F48" s="25"/>
      <c r="G48" s="32"/>
    </row>
    <row r="49" spans="1:7" s="7" customFormat="1" ht="64.2" customHeight="1" x14ac:dyDescent="0.25">
      <c r="A49" s="2">
        <v>1</v>
      </c>
      <c r="B49" s="66" t="s">
        <v>133</v>
      </c>
      <c r="C49" s="27" t="s">
        <v>8</v>
      </c>
      <c r="D49" s="27" t="s">
        <v>8</v>
      </c>
      <c r="E49" s="31">
        <v>950</v>
      </c>
      <c r="F49" s="37" t="s">
        <v>11</v>
      </c>
      <c r="G49" s="67" t="s">
        <v>134</v>
      </c>
    </row>
    <row r="50" spans="1:7" s="7" customFormat="1" ht="33.75" customHeight="1" x14ac:dyDescent="0.25">
      <c r="A50" s="2">
        <v>2</v>
      </c>
      <c r="B50" s="6" t="s">
        <v>135</v>
      </c>
      <c r="C50" s="27" t="s">
        <v>8</v>
      </c>
      <c r="D50" s="27" t="s">
        <v>8</v>
      </c>
      <c r="E50" s="2">
        <v>2750</v>
      </c>
      <c r="F50" s="25" t="s">
        <v>70</v>
      </c>
      <c r="G50" s="32" t="s">
        <v>136</v>
      </c>
    </row>
    <row r="51" spans="1:7" s="7" customFormat="1" ht="37.5" customHeight="1" x14ac:dyDescent="0.25">
      <c r="A51" s="2">
        <v>3</v>
      </c>
      <c r="B51" s="6" t="s">
        <v>137</v>
      </c>
      <c r="C51" s="25" t="s">
        <v>10</v>
      </c>
      <c r="D51" s="50" t="s">
        <v>10</v>
      </c>
      <c r="E51" s="2">
        <v>4649</v>
      </c>
      <c r="F51" s="25" t="s">
        <v>70</v>
      </c>
      <c r="G51" s="32" t="s">
        <v>138</v>
      </c>
    </row>
    <row r="52" spans="1:7" ht="30.75" customHeight="1" x14ac:dyDescent="0.3">
      <c r="A52" s="2">
        <v>4</v>
      </c>
      <c r="B52" s="6" t="s">
        <v>139</v>
      </c>
      <c r="C52" s="25" t="s">
        <v>8</v>
      </c>
      <c r="D52" s="50" t="s">
        <v>8</v>
      </c>
      <c r="E52" s="2">
        <v>15538</v>
      </c>
      <c r="F52" s="25" t="s">
        <v>12</v>
      </c>
      <c r="G52" s="32" t="s">
        <v>140</v>
      </c>
    </row>
    <row r="53" spans="1:7" ht="39.75" customHeight="1" x14ac:dyDescent="0.3">
      <c r="A53" s="2">
        <v>5</v>
      </c>
      <c r="B53" s="6" t="s">
        <v>139</v>
      </c>
      <c r="C53" s="25" t="s">
        <v>8</v>
      </c>
      <c r="D53" s="50" t="s">
        <v>8</v>
      </c>
      <c r="E53" s="2">
        <v>26390</v>
      </c>
      <c r="F53" s="25" t="s">
        <v>14</v>
      </c>
      <c r="G53" s="32" t="s">
        <v>141</v>
      </c>
    </row>
    <row r="54" spans="1:7" ht="39.75" customHeight="1" x14ac:dyDescent="0.3">
      <c r="A54" s="2">
        <v>6</v>
      </c>
      <c r="B54" s="6" t="s">
        <v>142</v>
      </c>
      <c r="C54" s="25" t="s">
        <v>8</v>
      </c>
      <c r="D54" s="50" t="s">
        <v>8</v>
      </c>
      <c r="E54" s="2">
        <v>14624</v>
      </c>
      <c r="F54" s="36" t="s">
        <v>15</v>
      </c>
      <c r="G54" s="32" t="s">
        <v>143</v>
      </c>
    </row>
    <row r="55" spans="1:7" ht="62.4" x14ac:dyDescent="0.3">
      <c r="A55" s="2">
        <v>7</v>
      </c>
      <c r="B55" s="66" t="s">
        <v>133</v>
      </c>
      <c r="C55" s="46" t="s">
        <v>8</v>
      </c>
      <c r="D55" s="68" t="s">
        <v>8</v>
      </c>
      <c r="E55" s="2">
        <v>870</v>
      </c>
      <c r="F55" s="69" t="s">
        <v>20</v>
      </c>
      <c r="G55" s="27" t="s">
        <v>144</v>
      </c>
    </row>
    <row r="56" spans="1:7" s="7" customFormat="1" ht="62.4" x14ac:dyDescent="0.25">
      <c r="A56" s="2">
        <v>8</v>
      </c>
      <c r="B56" s="66" t="s">
        <v>133</v>
      </c>
      <c r="C56" s="46" t="s">
        <v>8</v>
      </c>
      <c r="D56" s="68" t="s">
        <v>8</v>
      </c>
      <c r="E56" s="2">
        <v>742</v>
      </c>
      <c r="F56" s="69" t="s">
        <v>20</v>
      </c>
      <c r="G56" s="27" t="s">
        <v>145</v>
      </c>
    </row>
    <row r="57" spans="1:7" s="7" customFormat="1" ht="62.4" x14ac:dyDescent="0.25">
      <c r="A57" s="2">
        <v>9</v>
      </c>
      <c r="B57" s="70" t="s">
        <v>133</v>
      </c>
      <c r="C57" s="46" t="s">
        <v>8</v>
      </c>
      <c r="D57" s="68" t="s">
        <v>8</v>
      </c>
      <c r="E57" s="2">
        <v>622</v>
      </c>
      <c r="F57" s="69" t="s">
        <v>21</v>
      </c>
      <c r="G57" s="46" t="s">
        <v>146</v>
      </c>
    </row>
    <row r="58" spans="1:7" s="7" customFormat="1" ht="62.4" x14ac:dyDescent="0.25">
      <c r="A58" s="2">
        <v>10</v>
      </c>
      <c r="B58" s="70" t="s">
        <v>133</v>
      </c>
      <c r="C58" s="46" t="s">
        <v>8</v>
      </c>
      <c r="D58" s="68" t="s">
        <v>8</v>
      </c>
      <c r="E58" s="2">
        <v>677</v>
      </c>
      <c r="F58" s="69" t="s">
        <v>21</v>
      </c>
      <c r="G58" s="46" t="s">
        <v>147</v>
      </c>
    </row>
    <row r="59" spans="1:7" s="7" customFormat="1" ht="62.4" x14ac:dyDescent="0.25">
      <c r="A59" s="2">
        <v>11</v>
      </c>
      <c r="B59" s="70" t="s">
        <v>133</v>
      </c>
      <c r="C59" s="46" t="s">
        <v>8</v>
      </c>
      <c r="D59" s="68" t="s">
        <v>8</v>
      </c>
      <c r="E59" s="2">
        <v>727</v>
      </c>
      <c r="F59" s="69" t="s">
        <v>21</v>
      </c>
      <c r="G59" s="46" t="s">
        <v>148</v>
      </c>
    </row>
    <row r="60" spans="1:7" ht="62.4" x14ac:dyDescent="0.3">
      <c r="A60" s="2">
        <v>12</v>
      </c>
      <c r="B60" s="70" t="s">
        <v>133</v>
      </c>
      <c r="C60" s="46" t="s">
        <v>8</v>
      </c>
      <c r="D60" s="68" t="s">
        <v>8</v>
      </c>
      <c r="E60" s="2">
        <v>560</v>
      </c>
      <c r="F60" s="69" t="s">
        <v>21</v>
      </c>
      <c r="G60" s="46" t="s">
        <v>149</v>
      </c>
    </row>
    <row r="61" spans="1:7" ht="62.4" x14ac:dyDescent="0.3">
      <c r="A61" s="2">
        <v>13</v>
      </c>
      <c r="B61" s="70" t="s">
        <v>133</v>
      </c>
      <c r="C61" s="46" t="s">
        <v>8</v>
      </c>
      <c r="D61" s="68" t="s">
        <v>8</v>
      </c>
      <c r="E61" s="2">
        <v>822</v>
      </c>
      <c r="F61" s="69" t="s">
        <v>21</v>
      </c>
      <c r="G61" s="46" t="s">
        <v>150</v>
      </c>
    </row>
    <row r="62" spans="1:7" x14ac:dyDescent="0.3">
      <c r="A62" s="2"/>
      <c r="B62" s="63" t="s">
        <v>18</v>
      </c>
      <c r="C62" s="25"/>
      <c r="D62" s="50"/>
      <c r="E62" s="65">
        <f>SUM(E49:E61)</f>
        <v>69921</v>
      </c>
      <c r="F62" s="25"/>
      <c r="G62" s="32"/>
    </row>
    <row r="64" spans="1:7" x14ac:dyDescent="0.3">
      <c r="B64" s="41"/>
    </row>
    <row r="65" spans="1:6" x14ac:dyDescent="0.3">
      <c r="A65" s="75" t="s">
        <v>151</v>
      </c>
      <c r="B65" s="75"/>
      <c r="C65" s="75"/>
      <c r="D65" s="75"/>
      <c r="E65" s="75"/>
      <c r="F65" s="75"/>
    </row>
    <row r="67" spans="1:6" x14ac:dyDescent="0.3">
      <c r="A67" s="73" t="s">
        <v>152</v>
      </c>
      <c r="B67" s="74"/>
    </row>
  </sheetData>
  <mergeCells count="5">
    <mergeCell ref="A65:F65"/>
    <mergeCell ref="A1:F1"/>
    <mergeCell ref="A2:F2"/>
    <mergeCell ref="A3:F3"/>
    <mergeCell ref="A4:F4"/>
  </mergeCells>
  <pageMargins left="0.51181102362204722" right="0.11811023622047245" top="0.15748031496062992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8"/>
    </sheetView>
  </sheetViews>
  <sheetFormatPr defaultRowHeight="13.2" x14ac:dyDescent="0.25"/>
  <cols>
    <col min="1" max="1" width="63.44140625" customWidth="1"/>
    <col min="2" max="2" width="5.44140625" customWidth="1"/>
  </cols>
  <sheetData>
    <row r="2" spans="1:4" x14ac:dyDescent="0.25">
      <c r="A2" s="82" t="s">
        <v>22</v>
      </c>
      <c r="B2" s="82"/>
      <c r="C2" s="82"/>
      <c r="D2" s="82"/>
    </row>
    <row r="3" spans="1:4" ht="13.8" x14ac:dyDescent="0.25">
      <c r="A3" s="79" t="s">
        <v>23</v>
      </c>
      <c r="B3" s="79"/>
      <c r="C3" s="79"/>
      <c r="D3" s="79"/>
    </row>
    <row r="4" spans="1:4" ht="41.25" customHeight="1" x14ac:dyDescent="0.25">
      <c r="A4" s="80" t="s">
        <v>40</v>
      </c>
      <c r="B4" s="80"/>
      <c r="C4" s="80"/>
      <c r="D4" s="80"/>
    </row>
    <row r="5" spans="1:4" x14ac:dyDescent="0.25">
      <c r="A5" s="8"/>
    </row>
    <row r="6" spans="1:4" x14ac:dyDescent="0.25">
      <c r="A6" s="9" t="s">
        <v>24</v>
      </c>
      <c r="B6" s="10" t="s">
        <v>25</v>
      </c>
      <c r="C6" s="11">
        <v>1206786</v>
      </c>
      <c r="D6" s="12" t="s">
        <v>26</v>
      </c>
    </row>
    <row r="7" spans="1:4" x14ac:dyDescent="0.25">
      <c r="A7" s="9" t="s">
        <v>27</v>
      </c>
      <c r="B7" s="10" t="s">
        <v>25</v>
      </c>
      <c r="C7" s="11">
        <v>1176672</v>
      </c>
      <c r="D7" s="12" t="s">
        <v>26</v>
      </c>
    </row>
    <row r="8" spans="1:4" x14ac:dyDescent="0.25">
      <c r="A8" s="9" t="s">
        <v>28</v>
      </c>
      <c r="B8" s="10" t="s">
        <v>25</v>
      </c>
      <c r="C8" s="11">
        <f>SUM(C10:C13)</f>
        <v>1175399</v>
      </c>
      <c r="D8" s="12" t="s">
        <v>26</v>
      </c>
    </row>
    <row r="9" spans="1:4" x14ac:dyDescent="0.25">
      <c r="A9" s="13" t="s">
        <v>29</v>
      </c>
      <c r="B9" s="10"/>
      <c r="C9" s="11"/>
      <c r="D9" s="12"/>
    </row>
    <row r="10" spans="1:4" ht="40.799999999999997" customHeight="1" x14ac:dyDescent="0.25">
      <c r="A10" s="14" t="s">
        <v>30</v>
      </c>
      <c r="B10" s="15" t="s">
        <v>25</v>
      </c>
      <c r="C10" s="16">
        <v>228873</v>
      </c>
      <c r="D10" s="17" t="s">
        <v>26</v>
      </c>
    </row>
    <row r="11" spans="1:4" ht="79.2" x14ac:dyDescent="0.25">
      <c r="A11" s="18" t="s">
        <v>31</v>
      </c>
      <c r="B11" s="15" t="s">
        <v>25</v>
      </c>
      <c r="C11" s="16">
        <v>668042</v>
      </c>
      <c r="D11" s="17" t="s">
        <v>26</v>
      </c>
    </row>
    <row r="12" spans="1:4" ht="13.8" customHeight="1" x14ac:dyDescent="0.25">
      <c r="A12" s="13" t="s">
        <v>32</v>
      </c>
      <c r="B12" s="10" t="s">
        <v>25</v>
      </c>
      <c r="C12" s="11">
        <v>0</v>
      </c>
      <c r="D12" s="12" t="s">
        <v>26</v>
      </c>
    </row>
    <row r="13" spans="1:4" x14ac:dyDescent="0.25">
      <c r="A13" s="9" t="s">
        <v>33</v>
      </c>
      <c r="B13" s="10" t="s">
        <v>25</v>
      </c>
      <c r="C13" s="11">
        <v>278484</v>
      </c>
      <c r="D13" s="12" t="s">
        <v>26</v>
      </c>
    </row>
    <row r="14" spans="1:4" ht="5.4" customHeight="1" x14ac:dyDescent="0.25">
      <c r="A14" s="9"/>
      <c r="B14" s="10"/>
      <c r="C14" s="11"/>
      <c r="D14" s="12"/>
    </row>
    <row r="15" spans="1:4" ht="13.8" customHeight="1" x14ac:dyDescent="0.25">
      <c r="A15" s="19" t="s">
        <v>41</v>
      </c>
      <c r="B15" s="19"/>
      <c r="C15" s="19">
        <v>300589</v>
      </c>
      <c r="D15" s="12" t="s">
        <v>26</v>
      </c>
    </row>
    <row r="16" spans="1:4" ht="9" customHeight="1" x14ac:dyDescent="0.25">
      <c r="A16" s="20"/>
      <c r="B16" s="10"/>
      <c r="C16" s="11"/>
      <c r="D16" s="11"/>
    </row>
    <row r="17" spans="1:4" x14ac:dyDescent="0.25">
      <c r="A17" s="81" t="s">
        <v>34</v>
      </c>
      <c r="B17" s="81"/>
      <c r="C17" s="81"/>
      <c r="D17" s="81"/>
    </row>
    <row r="18" spans="1:4" x14ac:dyDescent="0.25">
      <c r="A18" s="81" t="s">
        <v>35</v>
      </c>
      <c r="B18" s="81"/>
      <c r="C18" s="81"/>
      <c r="D18" s="81"/>
    </row>
    <row r="19" spans="1:4" x14ac:dyDescent="0.25">
      <c r="A19" s="20"/>
      <c r="B19" s="10"/>
      <c r="C19" s="11"/>
      <c r="D19" s="11"/>
    </row>
    <row r="20" spans="1:4" x14ac:dyDescent="0.25">
      <c r="A20" s="20"/>
      <c r="B20" s="10"/>
      <c r="C20" s="11"/>
    </row>
    <row r="21" spans="1:4" x14ac:dyDescent="0.25">
      <c r="A21" s="21"/>
      <c r="B21" s="21"/>
    </row>
    <row r="32" spans="1:4" x14ac:dyDescent="0.25">
      <c r="A32" s="82"/>
      <c r="B32" s="82"/>
      <c r="C32" s="82"/>
      <c r="D32" s="82"/>
    </row>
    <row r="33" spans="1:4" ht="13.8" x14ac:dyDescent="0.25">
      <c r="A33" s="79"/>
      <c r="B33" s="79"/>
      <c r="C33" s="79"/>
      <c r="D33" s="79"/>
    </row>
    <row r="34" spans="1:4" ht="37.5" customHeight="1" x14ac:dyDescent="0.25">
      <c r="A34" s="80"/>
      <c r="B34" s="80"/>
      <c r="C34" s="80"/>
      <c r="D34" s="80"/>
    </row>
    <row r="35" spans="1:4" ht="9" customHeight="1" x14ac:dyDescent="0.25">
      <c r="A35" s="8"/>
    </row>
    <row r="36" spans="1:4" x14ac:dyDescent="0.25">
      <c r="A36" s="20"/>
      <c r="B36" s="10"/>
      <c r="C36" s="11"/>
      <c r="D36" s="11"/>
    </row>
    <row r="37" spans="1:4" x14ac:dyDescent="0.25">
      <c r="A37" s="20"/>
      <c r="B37" s="10"/>
      <c r="C37" s="11"/>
      <c r="D37" s="11"/>
    </row>
    <row r="38" spans="1:4" x14ac:dyDescent="0.25">
      <c r="A38" s="20"/>
      <c r="B38" s="10"/>
      <c r="C38" s="11"/>
      <c r="D38" s="11"/>
    </row>
    <row r="39" spans="1:4" x14ac:dyDescent="0.25">
      <c r="A39" s="22"/>
      <c r="B39" s="10"/>
      <c r="C39" s="11"/>
      <c r="D39" s="11"/>
    </row>
    <row r="40" spans="1:4" ht="24" customHeight="1" x14ac:dyDescent="0.25">
      <c r="A40" s="23"/>
      <c r="B40" s="10"/>
      <c r="C40" s="11"/>
      <c r="D40" s="11"/>
    </row>
    <row r="41" spans="1:4" x14ac:dyDescent="0.25">
      <c r="A41" s="22"/>
      <c r="B41" s="10"/>
      <c r="C41" s="11"/>
      <c r="D41" s="11"/>
    </row>
    <row r="42" spans="1:4" x14ac:dyDescent="0.25">
      <c r="A42" s="22"/>
      <c r="B42" s="10"/>
      <c r="C42" s="11"/>
      <c r="D42" s="11"/>
    </row>
    <row r="43" spans="1:4" x14ac:dyDescent="0.25">
      <c r="A43" s="20"/>
      <c r="B43" s="10"/>
      <c r="C43" s="11"/>
      <c r="D43" s="11"/>
    </row>
    <row r="44" spans="1:4" x14ac:dyDescent="0.25">
      <c r="A44" s="20"/>
      <c r="B44" s="10"/>
      <c r="C44" s="11"/>
      <c r="D44" s="11"/>
    </row>
    <row r="45" spans="1:4" x14ac:dyDescent="0.25">
      <c r="A45" s="20"/>
      <c r="B45" s="10"/>
      <c r="C45" s="11"/>
      <c r="D45" s="11"/>
    </row>
    <row r="46" spans="1:4" x14ac:dyDescent="0.25">
      <c r="A46" s="81"/>
      <c r="B46" s="81"/>
      <c r="C46" s="81"/>
      <c r="D46" s="81"/>
    </row>
    <row r="47" spans="1:4" x14ac:dyDescent="0.25">
      <c r="A47" s="81"/>
      <c r="B47" s="81"/>
      <c r="C47" s="81"/>
      <c r="D47" s="81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2024-02-06T13:32:06Z</cp:lastPrinted>
  <dcterms:created xsi:type="dcterms:W3CDTF">1996-10-08T23:32:33Z</dcterms:created>
  <dcterms:modified xsi:type="dcterms:W3CDTF">2024-02-19T06:25:20Z</dcterms:modified>
</cp:coreProperties>
</file>