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44" i="1" l="1"/>
  <c r="D14" i="1" l="1"/>
  <c r="D9" i="1" l="1"/>
  <c r="D19" i="1" l="1"/>
  <c r="D26" i="1" l="1"/>
</calcChain>
</file>

<file path=xl/sharedStrings.xml><?xml version="1.0" encoding="utf-8"?>
<sst xmlns="http://schemas.openxmlformats.org/spreadsheetml/2006/main" count="71" uniqueCount="45">
  <si>
    <t>№</t>
  </si>
  <si>
    <t xml:space="preserve">     наименование работ</t>
  </si>
  <si>
    <t>ед. изм.</t>
  </si>
  <si>
    <t>кол-во</t>
  </si>
  <si>
    <t>сумма</t>
  </si>
  <si>
    <t>месяц</t>
  </si>
  <si>
    <t>Капитальный ремонт</t>
  </si>
  <si>
    <t>БЛАГОУСТРОЙСТВО</t>
  </si>
  <si>
    <t>Итого</t>
  </si>
  <si>
    <t>Итого за 1-й квартал</t>
  </si>
  <si>
    <t>Итого за 2-й квартал</t>
  </si>
  <si>
    <t>Итого за 3-й квартал</t>
  </si>
  <si>
    <t>Итого за 4-й квартал</t>
  </si>
  <si>
    <t>ИТОГО:</t>
  </si>
  <si>
    <t>Замена входной металлической двери 2-го под.</t>
  </si>
  <si>
    <t>по смете</t>
  </si>
  <si>
    <t>январь</t>
  </si>
  <si>
    <t>Замена вентиля в подвале 2-го подъезда на узле учета тепла</t>
  </si>
  <si>
    <t>1шт</t>
  </si>
  <si>
    <t>Устройство сетки на окна в подвал.</t>
  </si>
  <si>
    <t>апрель</t>
  </si>
  <si>
    <t>Замена изоляции труб системы отопления по подвалу.</t>
  </si>
  <si>
    <t>Замена кранов "Маевского" на радиаторе отопления кв.20 (нар.№235)</t>
  </si>
  <si>
    <t>июнь</t>
  </si>
  <si>
    <t>Демонтаж приборов учета тепловой энергии.</t>
  </si>
  <si>
    <t>Выкашивание газонов на территории домов</t>
  </si>
  <si>
    <t xml:space="preserve"> ч/ч</t>
  </si>
  <si>
    <t>замена вводных вентелей кв. 19 нар. 236</t>
  </si>
  <si>
    <t>июль</t>
  </si>
  <si>
    <t>сентябрь</t>
  </si>
  <si>
    <t>Замена светодиодного светильника в тамбуре 2-го подъезда (нар.№900)</t>
  </si>
  <si>
    <t>август</t>
  </si>
  <si>
    <t>Монтаж прибора учета тепловой энергии после поверки.</t>
  </si>
  <si>
    <t>Ноябрь</t>
  </si>
  <si>
    <t>Здеделка проема под метал. Дверью входа в подвал</t>
  </si>
  <si>
    <t>2 шт.</t>
  </si>
  <si>
    <t>Замена вв.вентилей ХВС, ГВС.кв.12 2шт (нар.458).</t>
  </si>
  <si>
    <t>октябрь</t>
  </si>
  <si>
    <t>Ремонт радиатора отопления в кв.17</t>
  </si>
  <si>
    <t>630 м3</t>
  </si>
  <si>
    <t>Замена шарового крана на системе отопления кв.18 (нар.№495)</t>
  </si>
  <si>
    <t>декабрь</t>
  </si>
  <si>
    <t>Замена НББ на светодиодный светильник во 2-ом подъезде (нар.№446)</t>
  </si>
  <si>
    <t>Дератизация подвальных помещений</t>
  </si>
  <si>
    <r>
      <t xml:space="preserve">Перечень выполненных работ по
текущему ремонту 
общедомового имущества  многоквартирного ж/дома 
</t>
    </r>
    <r>
      <rPr>
        <b/>
        <sz val="12"/>
        <color theme="1"/>
        <rFont val="Calibri"/>
        <family val="2"/>
        <charset val="204"/>
        <scheme val="minor"/>
      </rPr>
      <t>№3 по ул. Гагарина за 2020г.</t>
    </r>
    <r>
      <rPr>
        <b/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</si>
</sst>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color rgb="FFFF0000"/>
      <name val="Calibri"/>
      <family val="2"/>
      <scheme val="minor"/>
    </font>
    <font>
      <sz val="9"/>
      <name val="Arial Cyr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justify"/>
    </xf>
    <xf numFmtId="0" fontId="2" fillId="0" borderId="1" xfId="0" applyFont="1" applyBorder="1"/>
    <xf numFmtId="1" fontId="0" fillId="0" borderId="1" xfId="0" applyNumberFormat="1" applyBorder="1"/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0" borderId="1" xfId="0" applyFont="1" applyBorder="1"/>
    <xf numFmtId="0" fontId="4" fillId="0" borderId="1" xfId="0" applyFont="1" applyBorder="1"/>
    <xf numFmtId="0" fontId="5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justify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justify" wrapText="1"/>
    </xf>
    <xf numFmtId="0" fontId="6" fillId="0" borderId="1" xfId="0" applyFont="1" applyBorder="1" applyAlignment="1">
      <alignment vertical="top"/>
    </xf>
    <xf numFmtId="0" fontId="4" fillId="0" borderId="0" xfId="0" applyFont="1" applyBorder="1"/>
    <xf numFmtId="0" fontId="4" fillId="0" borderId="0" xfId="0" applyFont="1"/>
    <xf numFmtId="0" fontId="6" fillId="0" borderId="1" xfId="0" applyFont="1" applyBorder="1" applyAlignment="1">
      <alignment vertical="justify" wrapText="1"/>
    </xf>
    <xf numFmtId="0" fontId="0" fillId="0" borderId="0" xfId="0" applyBorder="1" applyAlignment="1">
      <alignment vertical="justify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justify" wrapText="1"/>
    </xf>
    <xf numFmtId="0" fontId="0" fillId="0" borderId="1" xfId="0" applyBorder="1" applyAlignment="1">
      <alignment horizontal="right" vertical="justify" wrapText="1"/>
    </xf>
    <xf numFmtId="0" fontId="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justify" wrapText="1"/>
    </xf>
    <xf numFmtId="0" fontId="0" fillId="0" borderId="1" xfId="0" applyFont="1" applyBorder="1" applyAlignment="1">
      <alignment vertical="justify" wrapText="1"/>
    </xf>
    <xf numFmtId="0" fontId="0" fillId="0" borderId="1" xfId="0" applyFill="1" applyBorder="1"/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vertical="justify" wrapText="1"/>
    </xf>
    <xf numFmtId="0" fontId="0" fillId="0" borderId="4" xfId="0" applyBorder="1" applyAlignment="1">
      <alignment vertical="justify" wrapText="1"/>
    </xf>
    <xf numFmtId="0" fontId="0" fillId="0" borderId="4" xfId="0" applyBorder="1"/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Border="1"/>
    <xf numFmtId="0" fontId="0" fillId="0" borderId="4" xfId="0" applyBorder="1" applyAlignment="1"/>
    <xf numFmtId="0" fontId="6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justify" wrapText="1"/>
    </xf>
    <xf numFmtId="0" fontId="9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abSelected="1" topLeftCell="A2" zoomScale="90" zoomScaleNormal="90" workbookViewId="0">
      <selection activeCell="F18" sqref="F18"/>
    </sheetView>
  </sheetViews>
  <sheetFormatPr defaultColWidth="66.33203125" defaultRowHeight="14.4" x14ac:dyDescent="0.3"/>
  <cols>
    <col min="1" max="1" width="3.109375" bestFit="1" customWidth="1"/>
    <col min="2" max="2" width="41.6640625" bestFit="1" customWidth="1"/>
    <col min="3" max="3" width="9.6640625" bestFit="1" customWidth="1"/>
    <col min="4" max="4" width="11.5546875" bestFit="1" customWidth="1"/>
    <col min="5" max="5" width="9.109375" bestFit="1" customWidth="1"/>
  </cols>
  <sheetData>
    <row r="1" spans="1:11" ht="14.4" customHeight="1" x14ac:dyDescent="0.3">
      <c r="A1" s="59" t="s">
        <v>44</v>
      </c>
      <c r="B1" s="59"/>
      <c r="C1" s="59"/>
      <c r="D1" s="59"/>
      <c r="E1" s="59"/>
      <c r="F1" s="1"/>
      <c r="G1" s="1"/>
    </row>
    <row r="2" spans="1:11" x14ac:dyDescent="0.3">
      <c r="A2" s="59"/>
      <c r="B2" s="59"/>
      <c r="C2" s="59"/>
      <c r="D2" s="59"/>
      <c r="E2" s="59"/>
      <c r="F2" s="1"/>
      <c r="G2" s="1"/>
    </row>
    <row r="3" spans="1:11" ht="21.6" customHeight="1" x14ac:dyDescent="0.3">
      <c r="A3" s="59"/>
      <c r="B3" s="59"/>
      <c r="C3" s="59"/>
      <c r="D3" s="59"/>
      <c r="E3" s="59"/>
      <c r="F3" s="1"/>
      <c r="G3" s="1"/>
    </row>
    <row r="4" spans="1:11" ht="28.2" customHeight="1" thickBot="1" x14ac:dyDescent="0.35">
      <c r="A4" s="59"/>
      <c r="B4" s="59"/>
      <c r="C4" s="59"/>
      <c r="D4" s="59"/>
      <c r="E4" s="59"/>
      <c r="F4" s="1"/>
      <c r="G4" s="1"/>
    </row>
    <row r="5" spans="1:11" ht="15" hidden="1" thickBot="1" x14ac:dyDescent="0.35">
      <c r="A5" s="59"/>
      <c r="B5" s="59"/>
      <c r="C5" s="59"/>
      <c r="D5" s="59"/>
      <c r="E5" s="59"/>
      <c r="F5" s="1"/>
      <c r="G5" s="1"/>
    </row>
    <row r="6" spans="1:11" s="8" customFormat="1" ht="15" thickBot="1" x14ac:dyDescent="0.35">
      <c r="A6" s="48" t="s">
        <v>0</v>
      </c>
      <c r="B6" s="49" t="s">
        <v>1</v>
      </c>
      <c r="C6" s="49" t="s">
        <v>3</v>
      </c>
      <c r="D6" s="49" t="s">
        <v>4</v>
      </c>
      <c r="E6" s="50" t="s">
        <v>5</v>
      </c>
    </row>
    <row r="7" spans="1:11" s="18" customFormat="1" ht="27.6" x14ac:dyDescent="0.25">
      <c r="A7" s="45">
        <v>1</v>
      </c>
      <c r="B7" s="46" t="s">
        <v>14</v>
      </c>
      <c r="C7" s="47" t="s">
        <v>15</v>
      </c>
      <c r="D7" s="47">
        <v>24479</v>
      </c>
      <c r="E7" s="47" t="s">
        <v>16</v>
      </c>
      <c r="G7" s="17"/>
      <c r="H7" s="17"/>
      <c r="I7" s="17"/>
      <c r="J7" s="17"/>
      <c r="K7" s="17"/>
    </row>
    <row r="8" spans="1:11" ht="27.75" customHeight="1" x14ac:dyDescent="0.3">
      <c r="A8" s="29">
        <v>2</v>
      </c>
      <c r="B8" s="19" t="s">
        <v>17</v>
      </c>
      <c r="C8" s="19" t="s">
        <v>18</v>
      </c>
      <c r="D8" s="19">
        <v>388</v>
      </c>
      <c r="E8" s="16" t="s">
        <v>16</v>
      </c>
    </row>
    <row r="9" spans="1:11" s="8" customFormat="1" x14ac:dyDescent="0.3">
      <c r="A9" s="30"/>
      <c r="B9" s="14" t="s">
        <v>9</v>
      </c>
      <c r="C9" s="13"/>
      <c r="D9" s="15">
        <f>SUM(D7:D8)</f>
        <v>24867</v>
      </c>
      <c r="E9" s="13"/>
    </row>
    <row r="10" spans="1:11" x14ac:dyDescent="0.3">
      <c r="A10" s="30">
        <v>3</v>
      </c>
      <c r="B10" s="13" t="s">
        <v>19</v>
      </c>
      <c r="C10" s="13" t="s">
        <v>15</v>
      </c>
      <c r="D10" s="13">
        <v>6860</v>
      </c>
      <c r="E10" s="3" t="s">
        <v>20</v>
      </c>
    </row>
    <row r="11" spans="1:11" ht="28.8" x14ac:dyDescent="0.3">
      <c r="A11" s="30">
        <v>4</v>
      </c>
      <c r="B11" s="13" t="s">
        <v>21</v>
      </c>
      <c r="C11" s="13" t="s">
        <v>15</v>
      </c>
      <c r="D11" s="13">
        <v>20340</v>
      </c>
      <c r="E11" s="3" t="s">
        <v>20</v>
      </c>
    </row>
    <row r="12" spans="1:11" ht="28.8" x14ac:dyDescent="0.3">
      <c r="A12" s="30">
        <v>5</v>
      </c>
      <c r="B12" s="13" t="s">
        <v>22</v>
      </c>
      <c r="C12" s="13" t="s">
        <v>15</v>
      </c>
      <c r="D12" s="13">
        <v>936</v>
      </c>
      <c r="E12" s="3" t="s">
        <v>23</v>
      </c>
    </row>
    <row r="13" spans="1:11" s="20" customFormat="1" x14ac:dyDescent="0.3">
      <c r="A13" s="30">
        <v>6</v>
      </c>
      <c r="B13" s="13" t="s">
        <v>24</v>
      </c>
      <c r="C13" s="13">
        <v>1</v>
      </c>
      <c r="D13" s="13">
        <v>1546</v>
      </c>
      <c r="E13" s="13" t="s">
        <v>23</v>
      </c>
    </row>
    <row r="14" spans="1:11" s="8" customFormat="1" x14ac:dyDescent="0.3">
      <c r="A14" s="31"/>
      <c r="B14" s="14" t="s">
        <v>10</v>
      </c>
      <c r="C14" s="3"/>
      <c r="D14" s="5">
        <f>SUM(D10:D13)</f>
        <v>29682</v>
      </c>
      <c r="E14" s="3"/>
    </row>
    <row r="15" spans="1:11" s="7" customFormat="1" x14ac:dyDescent="0.3">
      <c r="A15" s="32">
        <v>7</v>
      </c>
      <c r="B15" s="12" t="s">
        <v>27</v>
      </c>
      <c r="C15" s="12">
        <v>2</v>
      </c>
      <c r="D15" s="12">
        <v>1002</v>
      </c>
      <c r="E15" s="12" t="s">
        <v>28</v>
      </c>
    </row>
    <row r="16" spans="1:11" ht="28.8" x14ac:dyDescent="0.3">
      <c r="A16" s="33">
        <v>8</v>
      </c>
      <c r="B16" s="12" t="s">
        <v>32</v>
      </c>
      <c r="C16" s="13" t="s">
        <v>15</v>
      </c>
      <c r="D16" s="13">
        <v>2853</v>
      </c>
      <c r="E16" s="3" t="s">
        <v>31</v>
      </c>
    </row>
    <row r="17" spans="1:254" x14ac:dyDescent="0.3">
      <c r="A17" s="34"/>
      <c r="B17" s="60" t="s">
        <v>43</v>
      </c>
      <c r="C17" s="61" t="s">
        <v>39</v>
      </c>
      <c r="D17" s="61">
        <v>4549</v>
      </c>
      <c r="E17" s="62" t="s">
        <v>31</v>
      </c>
    </row>
    <row r="18" spans="1:254" ht="28.8" x14ac:dyDescent="0.3">
      <c r="A18" s="33">
        <v>9</v>
      </c>
      <c r="B18" s="21" t="s">
        <v>30</v>
      </c>
      <c r="C18" s="13" t="s">
        <v>18</v>
      </c>
      <c r="D18" s="13">
        <v>1015</v>
      </c>
      <c r="E18" s="3" t="s">
        <v>29</v>
      </c>
    </row>
    <row r="19" spans="1:254" s="8" customFormat="1" x14ac:dyDescent="0.3">
      <c r="A19" s="31"/>
      <c r="B19" s="14" t="s">
        <v>11</v>
      </c>
      <c r="C19" s="3"/>
      <c r="D19" s="5">
        <f>SUM(D15:D18)</f>
        <v>9419</v>
      </c>
      <c r="E19" s="3"/>
    </row>
    <row r="20" spans="1:254" x14ac:dyDescent="0.3">
      <c r="A20" s="33">
        <v>10</v>
      </c>
      <c r="B20" s="24" t="s">
        <v>38</v>
      </c>
      <c r="C20" s="22" t="s">
        <v>15</v>
      </c>
      <c r="D20" s="23">
        <v>967</v>
      </c>
      <c r="E20" s="3" t="s">
        <v>37</v>
      </c>
    </row>
    <row r="21" spans="1:254" ht="28.8" x14ac:dyDescent="0.3">
      <c r="A21" s="31">
        <v>11</v>
      </c>
      <c r="B21" s="12" t="s">
        <v>36</v>
      </c>
      <c r="C21" s="12" t="s">
        <v>35</v>
      </c>
      <c r="D21" s="12">
        <v>1074</v>
      </c>
      <c r="E21" s="3" t="s">
        <v>33</v>
      </c>
    </row>
    <row r="22" spans="1:254" ht="28.8" x14ac:dyDescent="0.3">
      <c r="A22" s="31">
        <v>12</v>
      </c>
      <c r="B22" s="12" t="s">
        <v>34</v>
      </c>
      <c r="C22" s="12" t="s">
        <v>15</v>
      </c>
      <c r="D22" s="12">
        <v>1354</v>
      </c>
      <c r="E22" s="3" t="s">
        <v>33</v>
      </c>
    </row>
    <row r="23" spans="1:254" ht="28.8" x14ac:dyDescent="0.3">
      <c r="A23" s="33">
        <v>13</v>
      </c>
      <c r="B23" s="21" t="s">
        <v>40</v>
      </c>
      <c r="C23" s="22" t="s">
        <v>15</v>
      </c>
      <c r="D23" s="23">
        <v>621</v>
      </c>
      <c r="E23" s="27" t="s">
        <v>41</v>
      </c>
    </row>
    <row r="24" spans="1:254" ht="28.8" x14ac:dyDescent="0.3">
      <c r="A24" s="30">
        <v>14</v>
      </c>
      <c r="B24" s="12" t="s">
        <v>42</v>
      </c>
      <c r="C24" s="13" t="s">
        <v>18</v>
      </c>
      <c r="D24" s="13">
        <v>975</v>
      </c>
      <c r="E24" s="27" t="s">
        <v>41</v>
      </c>
    </row>
    <row r="25" spans="1:254" x14ac:dyDescent="0.3">
      <c r="A25" s="31"/>
      <c r="B25" s="14" t="s">
        <v>12</v>
      </c>
      <c r="C25" s="3"/>
      <c r="D25" s="5">
        <f>SUM(D20:D24)</f>
        <v>4991</v>
      </c>
      <c r="E25" s="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ht="15" thickBot="1" x14ac:dyDescent="0.35">
      <c r="A26" s="31"/>
      <c r="B26" s="14" t="s">
        <v>13</v>
      </c>
      <c r="C26" s="3"/>
      <c r="D26" s="5">
        <f>D9+D14+D25+D19</f>
        <v>68959</v>
      </c>
      <c r="E26" s="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5" hidden="1" thickBot="1" x14ac:dyDescent="0.35">
      <c r="A27" s="31"/>
      <c r="B27" s="14"/>
      <c r="C27" s="3"/>
      <c r="D27" s="5"/>
      <c r="E27" s="3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 ht="15" hidden="1" thickBot="1" x14ac:dyDescent="0.35">
      <c r="A28" s="31"/>
      <c r="B28" s="14"/>
      <c r="C28" s="3"/>
      <c r="D28" s="5"/>
      <c r="E28" s="3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5" hidden="1" thickBot="1" x14ac:dyDescent="0.35">
      <c r="A29" s="31"/>
      <c r="B29" s="3"/>
      <c r="C29" s="3"/>
      <c r="D29" s="3"/>
      <c r="E29" s="3"/>
    </row>
    <row r="30" spans="1:254" ht="15" hidden="1" thickBot="1" x14ac:dyDescent="0.35">
      <c r="A30" s="31"/>
      <c r="B30" s="3"/>
      <c r="C30" s="3"/>
      <c r="D30" s="3"/>
      <c r="E30" s="3"/>
    </row>
    <row r="31" spans="1:254" ht="15" hidden="1" thickBot="1" x14ac:dyDescent="0.35">
      <c r="A31" s="55" t="s">
        <v>6</v>
      </c>
      <c r="B31" s="56"/>
      <c r="C31" s="56"/>
      <c r="D31" s="56"/>
      <c r="E31" s="56"/>
    </row>
    <row r="32" spans="1:254" ht="15" hidden="1" thickBot="1" x14ac:dyDescent="0.35">
      <c r="A32" s="28" t="s">
        <v>0</v>
      </c>
      <c r="B32" s="2" t="s">
        <v>1</v>
      </c>
      <c r="C32" s="2" t="s">
        <v>2</v>
      </c>
      <c r="D32" s="2" t="s">
        <v>3</v>
      </c>
      <c r="E32" s="2" t="s">
        <v>4</v>
      </c>
    </row>
    <row r="33" spans="1:254" ht="15" hidden="1" thickBot="1" x14ac:dyDescent="0.35">
      <c r="A33" s="31"/>
      <c r="B33" s="3"/>
      <c r="C33" s="3"/>
      <c r="D33" s="3"/>
      <c r="E33" s="3"/>
    </row>
    <row r="34" spans="1:254" ht="14.25" hidden="1" customHeight="1" x14ac:dyDescent="0.35">
      <c r="A34" s="31"/>
      <c r="B34" s="3"/>
      <c r="C34" s="3"/>
      <c r="D34" s="3"/>
      <c r="E34" s="3"/>
    </row>
    <row r="35" spans="1:254" s="11" customFormat="1" ht="15" hidden="1" customHeight="1" x14ac:dyDescent="0.35">
      <c r="A35" s="31"/>
      <c r="B35" s="3"/>
      <c r="C35" s="3"/>
      <c r="D35" s="3"/>
      <c r="E35" s="3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5" hidden="1" thickBot="1" x14ac:dyDescent="0.35">
      <c r="A36" s="51"/>
      <c r="B36" s="52"/>
      <c r="C36" s="52"/>
      <c r="D36" s="52"/>
      <c r="E36" s="52"/>
    </row>
    <row r="37" spans="1:254" ht="15" thickBot="1" x14ac:dyDescent="0.35">
      <c r="A37" s="57" t="s">
        <v>7</v>
      </c>
      <c r="B37" s="58"/>
      <c r="C37" s="58"/>
      <c r="D37" s="58"/>
      <c r="E37" s="58"/>
    </row>
    <row r="38" spans="1:254" x14ac:dyDescent="0.3">
      <c r="A38" s="53" t="s">
        <v>0</v>
      </c>
      <c r="B38" s="54" t="s">
        <v>1</v>
      </c>
      <c r="C38" s="54" t="s">
        <v>2</v>
      </c>
      <c r="D38" s="54" t="s">
        <v>3</v>
      </c>
      <c r="E38" s="54" t="s">
        <v>4</v>
      </c>
    </row>
    <row r="39" spans="1:254" x14ac:dyDescent="0.3">
      <c r="A39" s="35">
        <v>1</v>
      </c>
      <c r="B39" s="41" t="s">
        <v>25</v>
      </c>
      <c r="C39" s="9" t="s">
        <v>26</v>
      </c>
      <c r="D39" s="3">
        <v>4</v>
      </c>
      <c r="E39" s="9">
        <v>1660</v>
      </c>
    </row>
    <row r="40" spans="1:254" s="11" customFormat="1" x14ac:dyDescent="0.3">
      <c r="A40" s="44">
        <v>2</v>
      </c>
      <c r="B40" s="42" t="s">
        <v>25</v>
      </c>
      <c r="C40" s="25" t="s">
        <v>26</v>
      </c>
      <c r="D40" s="43">
        <v>3</v>
      </c>
      <c r="E40" s="26">
        <v>1245</v>
      </c>
    </row>
    <row r="41" spans="1:254" hidden="1" x14ac:dyDescent="0.3">
      <c r="A41" s="35"/>
      <c r="B41" s="41"/>
      <c r="C41" s="43"/>
      <c r="D41" s="9"/>
      <c r="E41" s="1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</row>
    <row r="42" spans="1:254" hidden="1" x14ac:dyDescent="0.3">
      <c r="A42" s="36"/>
      <c r="B42" s="4"/>
      <c r="C42" s="3"/>
      <c r="D42" s="3"/>
      <c r="E42" s="3"/>
    </row>
    <row r="43" spans="1:254" hidden="1" x14ac:dyDescent="0.3">
      <c r="A43" s="37"/>
      <c r="B43" s="3"/>
      <c r="C43" s="3"/>
      <c r="D43" s="3"/>
      <c r="E43" s="6"/>
    </row>
    <row r="44" spans="1:254" ht="15" thickBot="1" x14ac:dyDescent="0.35">
      <c r="A44" s="38"/>
      <c r="B44" s="39" t="s">
        <v>8</v>
      </c>
      <c r="C44" s="39"/>
      <c r="D44" s="39"/>
      <c r="E44" s="40">
        <f>SUM(E39:E43)</f>
        <v>2905</v>
      </c>
    </row>
  </sheetData>
  <mergeCells count="3">
    <mergeCell ref="A31:E31"/>
    <mergeCell ref="A37:E37"/>
    <mergeCell ref="A1:E5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2021-02-08T03:27:59Z</dcterms:modified>
</cp:coreProperties>
</file>