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<sst xmlns="http://schemas.openxmlformats.org/spreadsheetml/2006/main" count="134" uniqueCount="77">
  <si>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</si>
  <si>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</si>
  <si>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</si>
  <si>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</si>
  <si>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</si>
  <si>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</si>
  <si>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80  по ул. Строителей </t>
  </si>
  <si>
    <t>Итого за 1й квартал:</t>
  </si>
  <si>
    <t>Директор ООО "Стройизоляция"                                               Акимов В.В.</t>
  </si>
  <si>
    <t>месяц</t>
  </si>
  <si>
    <t>БЛАГОУСТРОЙСТВО</t>
  </si>
  <si>
    <t>Итого за 2-й квартал:</t>
  </si>
  <si>
    <t>Итого за 3й квартал:</t>
  </si>
  <si>
    <t>ТЕКУЩИЙ РЕМОНТ</t>
  </si>
  <si>
    <t>Итого за 4- й квартал:</t>
  </si>
  <si>
    <t>Итого по ст.  ТР за год:</t>
  </si>
  <si>
    <t>шт</t>
  </si>
  <si>
    <t>январь</t>
  </si>
  <si>
    <t>Итого по ст. благоустройство:</t>
  </si>
  <si>
    <t>за 2015 год</t>
  </si>
  <si>
    <t>Ремонт эт. эл. щитка кв. 15,16</t>
  </si>
  <si>
    <t>Замена вв. вент. в кв. 92</t>
  </si>
  <si>
    <t>февраль</t>
  </si>
  <si>
    <t>Замена шарового крана в подвале под 2-м под.на ст. ХВС</t>
  </si>
  <si>
    <t>Замена вв. вентилей в кв. 35</t>
  </si>
  <si>
    <t>март</t>
  </si>
  <si>
    <t>Ремонт эт. эл. щитков кв. 27,28 и кв. 33,34</t>
  </si>
  <si>
    <t>по смете</t>
  </si>
  <si>
    <t>секций</t>
  </si>
  <si>
    <t>июнь</t>
  </si>
  <si>
    <t>Реконструкция мет. лестницы выхода на крышу в 3-м под.и установка скобы-поручня при выходе на крышу.</t>
  </si>
  <si>
    <t>апрель</t>
  </si>
  <si>
    <t>Замена вв. вентилей без стоимости матер. в кв. 122(2),   кв.89 (1)</t>
  </si>
  <si>
    <t>Ремонт вв. вентилей в кв.73(2), кв. 89(1)</t>
  </si>
  <si>
    <t>Замена трубопровода канализации в подвале под 1-2 подъездами.</t>
  </si>
  <si>
    <t>м/п</t>
  </si>
  <si>
    <t>май</t>
  </si>
  <si>
    <t>Замена вв. вент без стоимости матер. в кв. 126</t>
  </si>
  <si>
    <t xml:space="preserve">Ремонт мягкой кровли над 3-м подъездом </t>
  </si>
  <si>
    <t>м2</t>
  </si>
  <si>
    <t>Замена вв. задвижек ХВС Ф 50(1) и Ф 80(1) в подвале.</t>
  </si>
  <si>
    <t>Ремонт вв. вентилей в кв. 84</t>
  </si>
  <si>
    <t>Снятие и ремонт задвижки на ГВС Ф 50 мм</t>
  </si>
  <si>
    <t>Ремонт вв. вент. на ст. в кв. 141</t>
  </si>
  <si>
    <t>Ремонт вв. вент. на ст. в кв. 23 (1) и кв. 141(2)</t>
  </si>
  <si>
    <t>Ремонт эт. эл. щитков кв. 103,104, и кв. 111 и 112</t>
  </si>
  <si>
    <t>Ремонт мягкой кровли над 3-м под и над кв. 141</t>
  </si>
  <si>
    <t>июль</t>
  </si>
  <si>
    <t xml:space="preserve">Установка аншлага на фасаде </t>
  </si>
  <si>
    <t>Завоз песка в песочницу</t>
  </si>
  <si>
    <t>м3</t>
  </si>
  <si>
    <t xml:space="preserve">шт </t>
  </si>
  <si>
    <t>август</t>
  </si>
  <si>
    <t>Ремонт задвижки на системе отопления со снятием</t>
  </si>
  <si>
    <t>Ремонт эт. эл. щитка кв. 113,114 и кв. 129,130</t>
  </si>
  <si>
    <t>Замена стояка ливневой канализации во 2-м подъезде у вх. двери кв. 65</t>
  </si>
  <si>
    <t>сентябрь</t>
  </si>
  <si>
    <t>Замена сборки Ф 32 мм на ст. отопления в подвале по кв. 101</t>
  </si>
  <si>
    <t>Ремонт задвижки со снятием на элеваторном узле № 3</t>
  </si>
  <si>
    <t>октябрь</t>
  </si>
  <si>
    <t>Ремонт эт. эл. щитка кв. 139,140</t>
  </si>
  <si>
    <t>Замена пола в лифтовых кабинах 1 и 2 подъездов</t>
  </si>
  <si>
    <t>ноябрь</t>
  </si>
  <si>
    <t>декабрь</t>
  </si>
  <si>
    <t>Замена вв. вентилей в кв. 104</t>
  </si>
  <si>
    <t>Установка аншлагов на вх. дверях подъездов.</t>
  </si>
  <si>
    <t>Установка аншлагов на подъездах  дома</t>
  </si>
  <si>
    <t>Ремонт вв. вентиля в кв. 73</t>
  </si>
  <si>
    <t>Замена вв. вентиля без стоимости матер. в кв. 45</t>
  </si>
  <si>
    <t>Замена вв. вентиля в кв. 93</t>
  </si>
  <si>
    <t xml:space="preserve">Замена светильника на 8-м этаже во 2-м под. </t>
  </si>
  <si>
    <t>Покраска метал. ограждения мет. заборчиков. маслян. краской</t>
  </si>
  <si>
    <t xml:space="preserve">АКТ выполненных работ </t>
  </si>
  <si>
    <t xml:space="preserve">по текущему ремонту </t>
  </si>
  <si>
    <t>Замена вв. вентиля без стоимости матер.в кв. 69</t>
  </si>
  <si>
    <t>Ремонт вв. вентиля в кв. 12</t>
  </si>
  <si>
    <t>Замена светильника 4-го этажа   1-го подъезда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</si>
</sst>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4" xfId="0" applyFont="1" applyBorder="1" applyAlignment="1">
      <alignment/>
    </xf>
    <xf numFmtId="49" fontId="5" fillId="0" borderId="4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2" fontId="5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17" fontId="0" fillId="0" borderId="9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0" fillId="0" borderId="8" xfId="0" applyNumberFormat="1" applyBorder="1" applyAlignment="1">
      <alignment/>
    </xf>
    <xf numFmtId="0" fontId="0" fillId="0" borderId="15" xfId="0" applyFill="1" applyBorder="1" applyAlignment="1">
      <alignment/>
    </xf>
    <xf numFmtId="49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/>
    </xf>
    <xf numFmtId="2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2"/>
  <sheetViews>
    <sheetView tabSelected="1" workbookViewId="0" topLeftCell="A1">
      <selection activeCell="A58" sqref="A58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375" style="0" customWidth="1"/>
    <col min="8" max="8" width="9.75390625" style="0" customWidth="1"/>
    <col min="9" max="9" width="8.875" style="0" hidden="1" customWidth="1"/>
  </cols>
  <sheetData>
    <row r="5" spans="2:6" ht="13.5">
      <c r="B5" s="48" t="s">
        <v>72</v>
      </c>
      <c r="C5" s="49"/>
      <c r="D5" s="49"/>
      <c r="E5" s="49"/>
      <c r="F5" s="49"/>
    </row>
    <row r="6" spans="3:5" ht="17.25">
      <c r="C6" s="43" t="s">
        <v>73</v>
      </c>
      <c r="D6" s="44"/>
      <c r="E6" s="44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19</v>
      </c>
    </row>
    <row r="10" ht="13.5" thickBot="1"/>
    <row r="11" spans="1:9" ht="15.75" thickBot="1">
      <c r="A11" s="10" t="s">
        <v>1</v>
      </c>
      <c r="B11" s="11" t="s">
        <v>5</v>
      </c>
      <c r="C11" s="3"/>
      <c r="D11" s="12"/>
      <c r="E11" s="3" t="s">
        <v>2</v>
      </c>
      <c r="F11" s="13" t="s">
        <v>3</v>
      </c>
      <c r="G11" s="11" t="s">
        <v>4</v>
      </c>
      <c r="H11" s="21" t="s">
        <v>9</v>
      </c>
      <c r="I11" s="14"/>
    </row>
    <row r="12" spans="1:9" ht="15.75" thickBot="1">
      <c r="A12" s="30"/>
      <c r="B12" s="50" t="s">
        <v>13</v>
      </c>
      <c r="C12" s="51"/>
      <c r="D12" s="52"/>
      <c r="E12" s="32"/>
      <c r="F12" s="14"/>
      <c r="G12" s="31"/>
      <c r="H12" s="21"/>
      <c r="I12" s="14"/>
    </row>
    <row r="13" spans="1:9" ht="15" customHeight="1">
      <c r="A13" s="7">
        <v>1</v>
      </c>
      <c r="B13" s="45" t="s">
        <v>21</v>
      </c>
      <c r="C13" s="46"/>
      <c r="D13" s="47"/>
      <c r="E13" s="6" t="s">
        <v>16</v>
      </c>
      <c r="F13" s="8">
        <v>2</v>
      </c>
      <c r="G13" s="9">
        <v>600</v>
      </c>
      <c r="H13" s="29" t="s">
        <v>17</v>
      </c>
      <c r="I13" s="5"/>
    </row>
    <row r="14" spans="1:9" ht="15" customHeight="1">
      <c r="A14" s="7">
        <v>2</v>
      </c>
      <c r="B14" s="45" t="s">
        <v>48</v>
      </c>
      <c r="C14" s="46"/>
      <c r="D14" s="47"/>
      <c r="E14" s="6" t="s">
        <v>27</v>
      </c>
      <c r="F14" s="8"/>
      <c r="G14" s="9">
        <v>735</v>
      </c>
      <c r="H14" s="29" t="s">
        <v>17</v>
      </c>
      <c r="I14" s="5"/>
    </row>
    <row r="15" spans="1:9" ht="15" customHeight="1">
      <c r="A15" s="7">
        <v>3</v>
      </c>
      <c r="B15" s="45" t="s">
        <v>20</v>
      </c>
      <c r="C15" s="46"/>
      <c r="D15" s="47"/>
      <c r="E15" s="6" t="s">
        <v>16</v>
      </c>
      <c r="F15" s="8">
        <v>1</v>
      </c>
      <c r="G15" s="9">
        <v>5945</v>
      </c>
      <c r="H15" s="22" t="s">
        <v>22</v>
      </c>
      <c r="I15" s="5"/>
    </row>
    <row r="16" spans="1:9" ht="24" customHeight="1">
      <c r="A16" s="7">
        <v>4</v>
      </c>
      <c r="B16" s="45" t="s">
        <v>23</v>
      </c>
      <c r="C16" s="46"/>
      <c r="D16" s="47"/>
      <c r="E16" s="6" t="s">
        <v>16</v>
      </c>
      <c r="F16" s="9">
        <v>1</v>
      </c>
      <c r="G16" s="33">
        <v>1506</v>
      </c>
      <c r="H16" s="22" t="s">
        <v>22</v>
      </c>
      <c r="I16" s="5"/>
    </row>
    <row r="17" spans="1:9" ht="15" customHeight="1">
      <c r="A17" s="7">
        <v>5</v>
      </c>
      <c r="B17" s="45" t="s">
        <v>24</v>
      </c>
      <c r="C17" s="46"/>
      <c r="D17" s="47"/>
      <c r="E17" s="6" t="s">
        <v>16</v>
      </c>
      <c r="F17" s="9">
        <v>2</v>
      </c>
      <c r="G17" s="33">
        <v>606</v>
      </c>
      <c r="H17" s="22" t="s">
        <v>25</v>
      </c>
      <c r="I17" s="5"/>
    </row>
    <row r="18" spans="1:9" ht="15" customHeight="1">
      <c r="A18" s="7">
        <v>6</v>
      </c>
      <c r="B18" s="45" t="s">
        <v>43</v>
      </c>
      <c r="C18" s="46"/>
      <c r="D18" s="47"/>
      <c r="E18" s="6" t="s">
        <v>16</v>
      </c>
      <c r="F18" s="9">
        <v>1</v>
      </c>
      <c r="G18" s="33">
        <v>303</v>
      </c>
      <c r="H18" s="22" t="s">
        <v>25</v>
      </c>
      <c r="I18" s="5"/>
    </row>
    <row r="19" spans="1:9" ht="26.25" customHeight="1">
      <c r="A19" s="7">
        <v>7</v>
      </c>
      <c r="B19" s="45" t="s">
        <v>26</v>
      </c>
      <c r="C19" s="46"/>
      <c r="D19" s="47"/>
      <c r="E19" s="6" t="s">
        <v>16</v>
      </c>
      <c r="F19" s="9">
        <v>2</v>
      </c>
      <c r="G19" s="33">
        <v>12807</v>
      </c>
      <c r="H19" s="22" t="s">
        <v>25</v>
      </c>
      <c r="I19" s="5"/>
    </row>
    <row r="20" spans="1:9" ht="26.25" customHeight="1">
      <c r="A20" s="7">
        <v>8</v>
      </c>
      <c r="B20" s="45" t="s">
        <v>66</v>
      </c>
      <c r="C20" s="46"/>
      <c r="D20" s="47"/>
      <c r="E20" s="6" t="s">
        <v>27</v>
      </c>
      <c r="F20" s="9"/>
      <c r="G20" s="33">
        <v>736</v>
      </c>
      <c r="H20" s="22" t="s">
        <v>25</v>
      </c>
      <c r="I20" s="5"/>
    </row>
    <row r="21" spans="1:9" s="19" customFormat="1" ht="17.25" customHeight="1">
      <c r="A21" s="15"/>
      <c r="B21" s="53" t="s">
        <v>7</v>
      </c>
      <c r="C21" s="54"/>
      <c r="D21" s="55"/>
      <c r="E21" s="16"/>
      <c r="F21" s="17"/>
      <c r="G21" s="20">
        <f>SUM(G13:G20)</f>
        <v>23238</v>
      </c>
      <c r="H21" s="23"/>
      <c r="I21" s="18"/>
    </row>
    <row r="22" spans="1:9" ht="49.5" customHeight="1">
      <c r="A22" s="7">
        <v>9</v>
      </c>
      <c r="B22" s="45" t="s">
        <v>30</v>
      </c>
      <c r="C22" s="46"/>
      <c r="D22" s="47"/>
      <c r="E22" s="6" t="s">
        <v>27</v>
      </c>
      <c r="F22" s="8"/>
      <c r="G22" s="9">
        <v>1688</v>
      </c>
      <c r="H22" s="22" t="s">
        <v>31</v>
      </c>
      <c r="I22" s="5"/>
    </row>
    <row r="23" spans="1:9" ht="37.5" customHeight="1">
      <c r="A23" s="7">
        <v>10</v>
      </c>
      <c r="B23" s="45" t="s">
        <v>32</v>
      </c>
      <c r="C23" s="46"/>
      <c r="D23" s="47"/>
      <c r="E23" s="6" t="s">
        <v>16</v>
      </c>
      <c r="F23" s="8">
        <v>3</v>
      </c>
      <c r="G23" s="9">
        <v>915</v>
      </c>
      <c r="H23" s="22" t="s">
        <v>31</v>
      </c>
      <c r="I23" s="5"/>
    </row>
    <row r="24" spans="1:9" ht="28.5" customHeight="1">
      <c r="A24" s="7">
        <v>11</v>
      </c>
      <c r="B24" s="45" t="s">
        <v>33</v>
      </c>
      <c r="C24" s="46"/>
      <c r="D24" s="47"/>
      <c r="E24" s="6" t="s">
        <v>16</v>
      </c>
      <c r="F24" s="8">
        <v>3</v>
      </c>
      <c r="G24" s="9">
        <v>912</v>
      </c>
      <c r="H24" s="22" t="s">
        <v>31</v>
      </c>
      <c r="I24" s="5"/>
    </row>
    <row r="25" spans="1:9" ht="37.5" customHeight="1">
      <c r="A25" s="7">
        <v>12</v>
      </c>
      <c r="B25" s="45" t="s">
        <v>34</v>
      </c>
      <c r="C25" s="46"/>
      <c r="D25" s="47"/>
      <c r="E25" s="6" t="s">
        <v>35</v>
      </c>
      <c r="F25" s="8">
        <v>6</v>
      </c>
      <c r="G25" s="9">
        <v>7108</v>
      </c>
      <c r="H25" s="22" t="s">
        <v>36</v>
      </c>
      <c r="I25" s="5"/>
    </row>
    <row r="26" spans="1:9" ht="27" customHeight="1">
      <c r="A26" s="7">
        <v>13</v>
      </c>
      <c r="B26" s="45" t="s">
        <v>37</v>
      </c>
      <c r="C26" s="46"/>
      <c r="D26" s="47"/>
      <c r="E26" s="6" t="s">
        <v>16</v>
      </c>
      <c r="F26" s="8">
        <v>2</v>
      </c>
      <c r="G26" s="9">
        <v>610</v>
      </c>
      <c r="H26" s="22" t="s">
        <v>36</v>
      </c>
      <c r="I26" s="5"/>
    </row>
    <row r="27" spans="1:9" ht="27" customHeight="1">
      <c r="A27" s="7">
        <v>14</v>
      </c>
      <c r="B27" s="45" t="s">
        <v>38</v>
      </c>
      <c r="C27" s="46"/>
      <c r="D27" s="47"/>
      <c r="E27" s="6" t="s">
        <v>39</v>
      </c>
      <c r="F27" s="8">
        <v>200</v>
      </c>
      <c r="G27" s="9">
        <v>52600</v>
      </c>
      <c r="H27" s="22" t="s">
        <v>29</v>
      </c>
      <c r="I27" s="5"/>
    </row>
    <row r="28" spans="1:9" ht="24" customHeight="1">
      <c r="A28" s="42">
        <v>15</v>
      </c>
      <c r="B28" s="46" t="s">
        <v>40</v>
      </c>
      <c r="C28" s="46"/>
      <c r="D28" s="47"/>
      <c r="E28" s="6" t="s">
        <v>16</v>
      </c>
      <c r="F28" s="9">
        <v>2</v>
      </c>
      <c r="G28" s="41">
        <v>8232</v>
      </c>
      <c r="H28" s="42" t="s">
        <v>29</v>
      </c>
      <c r="I28" s="5"/>
    </row>
    <row r="29" spans="1:9" ht="20.25" customHeight="1">
      <c r="A29" s="42">
        <v>16</v>
      </c>
      <c r="B29" s="46" t="s">
        <v>41</v>
      </c>
      <c r="C29" s="46"/>
      <c r="D29" s="47"/>
      <c r="E29" s="6" t="s">
        <v>16</v>
      </c>
      <c r="F29" s="9">
        <v>2</v>
      </c>
      <c r="G29" s="41">
        <v>612</v>
      </c>
      <c r="H29" s="42" t="s">
        <v>29</v>
      </c>
      <c r="I29" s="5"/>
    </row>
    <row r="30" spans="1:9" ht="25.5" customHeight="1">
      <c r="A30" s="7">
        <v>17</v>
      </c>
      <c r="B30" s="45" t="s">
        <v>42</v>
      </c>
      <c r="C30" s="46"/>
      <c r="D30" s="47"/>
      <c r="E30" s="6" t="s">
        <v>16</v>
      </c>
      <c r="F30" s="8">
        <v>1</v>
      </c>
      <c r="G30" s="9">
        <v>1752</v>
      </c>
      <c r="H30" s="22" t="s">
        <v>29</v>
      </c>
      <c r="I30" s="5"/>
    </row>
    <row r="31" spans="1:9" ht="24" customHeight="1">
      <c r="A31" s="7">
        <v>18</v>
      </c>
      <c r="B31" s="45" t="s">
        <v>44</v>
      </c>
      <c r="C31" s="46"/>
      <c r="D31" s="47"/>
      <c r="E31" s="6" t="s">
        <v>16</v>
      </c>
      <c r="F31" s="8">
        <v>3</v>
      </c>
      <c r="G31" s="9">
        <v>924</v>
      </c>
      <c r="H31" s="22" t="s">
        <v>29</v>
      </c>
      <c r="I31" s="5"/>
    </row>
    <row r="32" spans="1:9" ht="25.5" customHeight="1">
      <c r="A32" s="34">
        <v>19</v>
      </c>
      <c r="B32" s="45" t="s">
        <v>45</v>
      </c>
      <c r="C32" s="46"/>
      <c r="D32" s="47"/>
      <c r="E32" s="6" t="s">
        <v>16</v>
      </c>
      <c r="F32" s="8">
        <v>2</v>
      </c>
      <c r="G32" s="9">
        <v>14120</v>
      </c>
      <c r="H32" s="22" t="s">
        <v>29</v>
      </c>
      <c r="I32" s="5"/>
    </row>
    <row r="33" spans="1:9" ht="12.75">
      <c r="A33" s="7"/>
      <c r="B33" s="53" t="s">
        <v>11</v>
      </c>
      <c r="C33" s="46"/>
      <c r="D33" s="47"/>
      <c r="E33" s="6"/>
      <c r="F33" s="7"/>
      <c r="G33" s="17">
        <f>SUM(G22:G32)</f>
        <v>89473</v>
      </c>
      <c r="H33" s="22"/>
      <c r="I33" s="5"/>
    </row>
    <row r="34" spans="1:9" ht="24" customHeight="1">
      <c r="A34" s="7">
        <v>20</v>
      </c>
      <c r="B34" s="45" t="s">
        <v>46</v>
      </c>
      <c r="C34" s="46"/>
      <c r="D34" s="47"/>
      <c r="E34" s="6" t="s">
        <v>39</v>
      </c>
      <c r="F34" s="7">
        <v>210</v>
      </c>
      <c r="G34" s="9">
        <v>55230</v>
      </c>
      <c r="H34" s="22" t="s">
        <v>47</v>
      </c>
      <c r="I34" s="5"/>
    </row>
    <row r="35" spans="1:9" ht="15" customHeight="1">
      <c r="A35" s="7">
        <v>21</v>
      </c>
      <c r="B35" s="45" t="s">
        <v>67</v>
      </c>
      <c r="C35" s="46"/>
      <c r="D35" s="47"/>
      <c r="E35" s="35" t="s">
        <v>51</v>
      </c>
      <c r="F35" s="36">
        <v>1</v>
      </c>
      <c r="G35" s="9">
        <v>302</v>
      </c>
      <c r="H35" s="22" t="s">
        <v>52</v>
      </c>
      <c r="I35" s="5"/>
    </row>
    <row r="36" spans="1:9" ht="24" customHeight="1">
      <c r="A36" s="7">
        <v>22</v>
      </c>
      <c r="B36" s="45" t="s">
        <v>68</v>
      </c>
      <c r="C36" s="46"/>
      <c r="D36" s="47"/>
      <c r="E36" s="6" t="s">
        <v>16</v>
      </c>
      <c r="F36" s="4">
        <v>1</v>
      </c>
      <c r="G36" s="41">
        <v>312</v>
      </c>
      <c r="H36" s="22" t="s">
        <v>52</v>
      </c>
      <c r="I36" s="5"/>
    </row>
    <row r="37" spans="1:9" ht="16.5" customHeight="1">
      <c r="A37" s="7">
        <v>23</v>
      </c>
      <c r="B37" s="45" t="s">
        <v>69</v>
      </c>
      <c r="C37" s="46"/>
      <c r="D37" s="47"/>
      <c r="E37" s="6" t="s">
        <v>16</v>
      </c>
      <c r="F37" s="4">
        <v>1</v>
      </c>
      <c r="G37" s="41">
        <v>488</v>
      </c>
      <c r="H37" s="22" t="s">
        <v>52</v>
      </c>
      <c r="I37" s="5"/>
    </row>
    <row r="38" spans="1:9" ht="24" customHeight="1">
      <c r="A38" s="7">
        <v>24</v>
      </c>
      <c r="B38" s="45" t="s">
        <v>53</v>
      </c>
      <c r="C38" s="46"/>
      <c r="D38" s="47"/>
      <c r="E38" s="6" t="s">
        <v>16</v>
      </c>
      <c r="F38" s="7">
        <v>1</v>
      </c>
      <c r="G38" s="9">
        <v>1752</v>
      </c>
      <c r="H38" s="22" t="s">
        <v>52</v>
      </c>
      <c r="I38" s="5"/>
    </row>
    <row r="39" spans="1:9" ht="24" customHeight="1">
      <c r="A39" s="7">
        <v>25</v>
      </c>
      <c r="B39" s="45" t="s">
        <v>54</v>
      </c>
      <c r="C39" s="46"/>
      <c r="D39" s="47"/>
      <c r="E39" s="6" t="s">
        <v>16</v>
      </c>
      <c r="F39" s="7">
        <v>2</v>
      </c>
      <c r="G39" s="9">
        <v>13817</v>
      </c>
      <c r="H39" s="22" t="s">
        <v>52</v>
      </c>
      <c r="I39" s="5"/>
    </row>
    <row r="40" spans="1:9" ht="39.75" customHeight="1">
      <c r="A40" s="7">
        <v>26</v>
      </c>
      <c r="B40" s="45" t="s">
        <v>55</v>
      </c>
      <c r="C40" s="46"/>
      <c r="D40" s="47"/>
      <c r="E40" s="6" t="s">
        <v>27</v>
      </c>
      <c r="F40" s="7"/>
      <c r="G40" s="9">
        <v>1247</v>
      </c>
      <c r="H40" s="22" t="s">
        <v>56</v>
      </c>
      <c r="I40" s="5"/>
    </row>
    <row r="41" spans="1:9" ht="24" customHeight="1">
      <c r="A41" s="7">
        <v>27</v>
      </c>
      <c r="B41" s="45" t="s">
        <v>74</v>
      </c>
      <c r="C41" s="46"/>
      <c r="D41" s="47"/>
      <c r="E41" s="6" t="s">
        <v>16</v>
      </c>
      <c r="F41" s="7">
        <v>1</v>
      </c>
      <c r="G41" s="9">
        <v>282</v>
      </c>
      <c r="H41" s="22" t="s">
        <v>56</v>
      </c>
      <c r="I41" s="5"/>
    </row>
    <row r="42" spans="1:9" ht="24" customHeight="1">
      <c r="A42" s="7">
        <v>28</v>
      </c>
      <c r="B42" s="45" t="s">
        <v>57</v>
      </c>
      <c r="C42" s="46"/>
      <c r="D42" s="47"/>
      <c r="E42" s="6" t="s">
        <v>16</v>
      </c>
      <c r="F42" s="7">
        <v>1</v>
      </c>
      <c r="G42" s="9">
        <v>4124</v>
      </c>
      <c r="H42" s="22" t="s">
        <v>56</v>
      </c>
      <c r="I42" s="5"/>
    </row>
    <row r="43" spans="1:9" ht="24" customHeight="1">
      <c r="A43" s="7">
        <v>29</v>
      </c>
      <c r="B43" s="45" t="s">
        <v>58</v>
      </c>
      <c r="C43" s="46"/>
      <c r="D43" s="47"/>
      <c r="E43" s="6" t="s">
        <v>16</v>
      </c>
      <c r="F43" s="7">
        <v>1</v>
      </c>
      <c r="G43" s="9">
        <v>1604</v>
      </c>
      <c r="H43" s="22" t="s">
        <v>56</v>
      </c>
      <c r="I43" s="5"/>
    </row>
    <row r="44" spans="1:9" ht="24" customHeight="1">
      <c r="A44" s="7">
        <v>30</v>
      </c>
      <c r="B44" s="45" t="s">
        <v>70</v>
      </c>
      <c r="C44" s="46"/>
      <c r="D44" s="47"/>
      <c r="E44" s="6" t="s">
        <v>27</v>
      </c>
      <c r="F44" s="7"/>
      <c r="G44" s="9">
        <v>807</v>
      </c>
      <c r="H44" s="22" t="s">
        <v>56</v>
      </c>
      <c r="I44" s="5"/>
    </row>
    <row r="45" spans="1:9" s="19" customFormat="1" ht="13.5" customHeight="1">
      <c r="A45" s="15"/>
      <c r="B45" s="53" t="s">
        <v>12</v>
      </c>
      <c r="C45" s="54"/>
      <c r="D45" s="55"/>
      <c r="E45" s="16"/>
      <c r="F45" s="15"/>
      <c r="G45" s="17">
        <f>SUM(G34:G44)</f>
        <v>79965</v>
      </c>
      <c r="H45" s="23"/>
      <c r="I45" s="18"/>
    </row>
    <row r="46" spans="1:9" ht="15.75" customHeight="1">
      <c r="A46" s="7">
        <v>31</v>
      </c>
      <c r="B46" s="45" t="s">
        <v>75</v>
      </c>
      <c r="C46" s="46"/>
      <c r="D46" s="47"/>
      <c r="E46" s="6" t="s">
        <v>16</v>
      </c>
      <c r="F46" s="7">
        <v>1</v>
      </c>
      <c r="G46" s="9">
        <v>278</v>
      </c>
      <c r="H46" s="22" t="s">
        <v>59</v>
      </c>
      <c r="I46" s="5"/>
    </row>
    <row r="47" spans="1:9" ht="12" customHeight="1">
      <c r="A47" s="7">
        <v>32</v>
      </c>
      <c r="B47" s="45" t="s">
        <v>60</v>
      </c>
      <c r="C47" s="46"/>
      <c r="D47" s="47"/>
      <c r="E47" s="6" t="s">
        <v>16</v>
      </c>
      <c r="F47" s="7">
        <v>1</v>
      </c>
      <c r="G47" s="9">
        <v>5139</v>
      </c>
      <c r="H47" s="22" t="s">
        <v>59</v>
      </c>
      <c r="I47" s="5"/>
    </row>
    <row r="48" spans="1:9" ht="24" customHeight="1">
      <c r="A48" s="7">
        <v>33</v>
      </c>
      <c r="B48" s="45" t="s">
        <v>61</v>
      </c>
      <c r="C48" s="46"/>
      <c r="D48" s="47"/>
      <c r="E48" s="6" t="s">
        <v>39</v>
      </c>
      <c r="F48" s="7">
        <v>2.4</v>
      </c>
      <c r="G48" s="9">
        <v>3895</v>
      </c>
      <c r="H48" s="22" t="s">
        <v>62</v>
      </c>
      <c r="I48" s="5"/>
    </row>
    <row r="49" spans="1:9" ht="23.25" customHeight="1">
      <c r="A49" s="7">
        <v>34</v>
      </c>
      <c r="B49" s="45" t="s">
        <v>76</v>
      </c>
      <c r="C49" s="46"/>
      <c r="D49" s="47"/>
      <c r="E49" s="6" t="s">
        <v>16</v>
      </c>
      <c r="F49" s="7">
        <v>1</v>
      </c>
      <c r="G49" s="9">
        <v>654</v>
      </c>
      <c r="H49" s="22" t="s">
        <v>63</v>
      </c>
      <c r="I49" s="5"/>
    </row>
    <row r="50" spans="1:9" ht="17.25" customHeight="1">
      <c r="A50" s="7">
        <v>35</v>
      </c>
      <c r="B50" s="45" t="s">
        <v>64</v>
      </c>
      <c r="C50" s="46"/>
      <c r="D50" s="47"/>
      <c r="E50" s="6" t="s">
        <v>16</v>
      </c>
      <c r="F50" s="7">
        <v>1</v>
      </c>
      <c r="G50" s="9">
        <v>487</v>
      </c>
      <c r="H50" s="22" t="s">
        <v>63</v>
      </c>
      <c r="I50" s="5"/>
    </row>
    <row r="51" spans="1:9" s="19" customFormat="1" ht="12" customHeight="1">
      <c r="A51" s="15"/>
      <c r="B51" s="53" t="s">
        <v>14</v>
      </c>
      <c r="C51" s="54"/>
      <c r="D51" s="55"/>
      <c r="E51" s="16"/>
      <c r="F51" s="15"/>
      <c r="G51" s="17">
        <f>SUM(G46:G50)</f>
        <v>10453</v>
      </c>
      <c r="H51" s="23"/>
      <c r="I51" s="18"/>
    </row>
    <row r="52" spans="1:9" ht="15" customHeight="1">
      <c r="A52" s="7"/>
      <c r="B52" s="53"/>
      <c r="C52" s="54"/>
      <c r="D52" s="55"/>
      <c r="E52" s="35"/>
      <c r="F52" s="36"/>
      <c r="G52" s="17"/>
      <c r="H52" s="22"/>
      <c r="I52" s="5"/>
    </row>
    <row r="53" spans="1:9" ht="12.75">
      <c r="A53" s="7"/>
      <c r="B53" s="53" t="s">
        <v>15</v>
      </c>
      <c r="C53" s="54"/>
      <c r="D53" s="55"/>
      <c r="E53" s="6"/>
      <c r="F53" s="7"/>
      <c r="G53" s="17">
        <f>G52+G51+G45+G33+G21</f>
        <v>203129</v>
      </c>
      <c r="H53" s="22"/>
      <c r="I53" s="5"/>
    </row>
    <row r="54" spans="1:9" ht="12.75">
      <c r="A54" s="7"/>
      <c r="B54" s="37"/>
      <c r="C54" s="38"/>
      <c r="D54" s="39"/>
      <c r="E54" s="6"/>
      <c r="F54" s="7"/>
      <c r="G54" s="17"/>
      <c r="H54" s="22"/>
      <c r="I54" s="5"/>
    </row>
    <row r="55" spans="1:9" ht="12.75">
      <c r="A55" s="24"/>
      <c r="B55" s="53" t="s">
        <v>10</v>
      </c>
      <c r="C55" s="46"/>
      <c r="D55" s="47"/>
      <c r="E55" s="24"/>
      <c r="F55" s="24"/>
      <c r="G55" s="25"/>
      <c r="H55" s="22"/>
      <c r="I55" s="26"/>
    </row>
    <row r="56" spans="1:9" ht="27.75" customHeight="1">
      <c r="A56" s="24">
        <v>1</v>
      </c>
      <c r="B56" s="56" t="s">
        <v>71</v>
      </c>
      <c r="C56" s="57"/>
      <c r="D56" s="58"/>
      <c r="E56" s="24" t="s">
        <v>28</v>
      </c>
      <c r="F56" s="24">
        <v>38</v>
      </c>
      <c r="G56" s="28">
        <v>5434</v>
      </c>
      <c r="H56" s="22" t="s">
        <v>29</v>
      </c>
      <c r="I56" s="26"/>
    </row>
    <row r="57" spans="1:9" ht="13.5" customHeight="1">
      <c r="A57" s="24">
        <v>2</v>
      </c>
      <c r="B57" s="56" t="s">
        <v>49</v>
      </c>
      <c r="C57" s="46"/>
      <c r="D57" s="47"/>
      <c r="E57" s="24" t="s">
        <v>50</v>
      </c>
      <c r="F57" s="24">
        <v>3</v>
      </c>
      <c r="G57" s="25">
        <v>3291</v>
      </c>
      <c r="H57" s="22" t="s">
        <v>29</v>
      </c>
      <c r="I57" s="26"/>
    </row>
    <row r="58" spans="1:9" ht="24" customHeight="1">
      <c r="A58" s="22">
        <v>3</v>
      </c>
      <c r="B58" s="60" t="s">
        <v>65</v>
      </c>
      <c r="C58" s="61"/>
      <c r="D58" s="61"/>
      <c r="E58" s="22" t="s">
        <v>16</v>
      </c>
      <c r="F58" s="22">
        <v>4</v>
      </c>
      <c r="G58" s="22">
        <v>1352</v>
      </c>
      <c r="H58" s="22" t="s">
        <v>59</v>
      </c>
      <c r="I58" s="2"/>
    </row>
    <row r="59" spans="1:9" s="19" customFormat="1" ht="19.5" customHeight="1">
      <c r="A59" s="23"/>
      <c r="B59" s="62" t="s">
        <v>18</v>
      </c>
      <c r="C59" s="62"/>
      <c r="D59" s="62"/>
      <c r="E59" s="23"/>
      <c r="F59" s="23"/>
      <c r="G59" s="23">
        <f>SUM(G56:G58)</f>
        <v>10077</v>
      </c>
      <c r="H59" s="23"/>
      <c r="I59" s="40"/>
    </row>
    <row r="60" spans="1:8" ht="12.75">
      <c r="A60" s="2"/>
      <c r="B60" s="27"/>
      <c r="C60" s="27"/>
      <c r="D60" s="27"/>
      <c r="E60" s="2"/>
      <c r="F60" s="2"/>
      <c r="G60" s="2"/>
      <c r="H60" s="2"/>
    </row>
    <row r="61" spans="1:8" ht="12.75">
      <c r="A61" s="2"/>
      <c r="B61" s="27"/>
      <c r="C61" s="27"/>
      <c r="D61" s="27"/>
      <c r="E61" s="2"/>
      <c r="F61" s="2"/>
      <c r="G61" s="2"/>
      <c r="H61" s="2"/>
    </row>
    <row r="62" spans="2:8" s="19" customFormat="1" ht="12.75">
      <c r="B62" s="59" t="s">
        <v>8</v>
      </c>
      <c r="C62" s="59"/>
      <c r="D62" s="59"/>
      <c r="E62" s="59"/>
      <c r="F62" s="59"/>
      <c r="G62" s="59"/>
      <c r="H62" s="59"/>
    </row>
  </sheetData>
  <mergeCells count="50">
    <mergeCell ref="B20:D20"/>
    <mergeCell ref="B21:D21"/>
    <mergeCell ref="B29:D29"/>
    <mergeCell ref="B22:D22"/>
    <mergeCell ref="B25:D25"/>
    <mergeCell ref="B27:D27"/>
    <mergeCell ref="B24:D24"/>
    <mergeCell ref="B62:H62"/>
    <mergeCell ref="B55:D55"/>
    <mergeCell ref="B57:D57"/>
    <mergeCell ref="B56:D56"/>
    <mergeCell ref="B58:D58"/>
    <mergeCell ref="B59:D59"/>
    <mergeCell ref="B50:D50"/>
    <mergeCell ref="B52:D52"/>
    <mergeCell ref="B53:D53"/>
    <mergeCell ref="B51:D51"/>
    <mergeCell ref="B28:D28"/>
    <mergeCell ref="B47:D47"/>
    <mergeCell ref="B48:D48"/>
    <mergeCell ref="B49:D49"/>
    <mergeCell ref="B36:D36"/>
    <mergeCell ref="B37:D37"/>
    <mergeCell ref="B33:D33"/>
    <mergeCell ref="B44:D44"/>
    <mergeCell ref="B32:D32"/>
    <mergeCell ref="B31:D31"/>
    <mergeCell ref="B34:D34"/>
    <mergeCell ref="B35:D35"/>
    <mergeCell ref="B38:D38"/>
    <mergeCell ref="B19:D19"/>
    <mergeCell ref="B23:D23"/>
    <mergeCell ref="B46:D46"/>
    <mergeCell ref="B39:D39"/>
    <mergeCell ref="B40:D40"/>
    <mergeCell ref="B41:D41"/>
    <mergeCell ref="B42:D42"/>
    <mergeCell ref="B45:D45"/>
    <mergeCell ref="B43:D43"/>
    <mergeCell ref="B26:D26"/>
    <mergeCell ref="C6:E6"/>
    <mergeCell ref="B14:D14"/>
    <mergeCell ref="B30:D30"/>
    <mergeCell ref="B5:F5"/>
    <mergeCell ref="B16:D16"/>
    <mergeCell ref="B18:D18"/>
    <mergeCell ref="B17:D17"/>
    <mergeCell ref="B13:D13"/>
    <mergeCell ref="B15:D15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Admin</cp:lastModifiedBy>
  <cp:lastPrinted>2013-08-27T07:24:10Z</cp:lastPrinted>
  <dcterms:created xsi:type="dcterms:W3CDTF">2010-03-31T11:16:26Z</dcterms:created>
  <dcterms:modified xsi:type="dcterms:W3CDTF">2016-01-30T11:05:09Z</dcterms:modified>
  <cp:category/>
  <cp:version/>
  <cp:contentType/>
  <cp:contentStatus/>
</cp:coreProperties>
</file>