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<sst xmlns="http://schemas.openxmlformats.org/spreadsheetml/2006/main" count="199" uniqueCount="99">
  <si>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</si>
  <si>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</si>
  <si>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</si>
  <si>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</si>
  <si>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</si>
  <si>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</si>
  <si>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>Директор ООО  "Стройизоляция"                                                      Акимов В.В.</t>
  </si>
  <si>
    <t>Итого за 1й квартал:</t>
  </si>
  <si>
    <t>месяц</t>
  </si>
  <si>
    <t>Итого за 2й квартал:</t>
  </si>
  <si>
    <t>Благоустройство</t>
  </si>
  <si>
    <t>Итого за 3 й квартал</t>
  </si>
  <si>
    <t>Итого за  4 й квартал:</t>
  </si>
  <si>
    <t>Всего за год выполнено по ТР:</t>
  </si>
  <si>
    <r>
      <t xml:space="preserve">                                       </t>
    </r>
    <r>
      <rPr>
        <b/>
        <sz val="11"/>
        <rFont val="Arial Cyr"/>
        <family val="0"/>
      </rPr>
      <t>Ул. Строителей, д. 74</t>
    </r>
  </si>
  <si>
    <t>ТЕКУЩИЙ    РЕМОНТ</t>
  </si>
  <si>
    <t>Итого:</t>
  </si>
  <si>
    <t>январь</t>
  </si>
  <si>
    <t>шт</t>
  </si>
  <si>
    <r>
      <t xml:space="preserve">                             </t>
    </r>
    <r>
      <rPr>
        <b/>
        <sz val="11"/>
        <rFont val="Arial Cyr"/>
        <family val="0"/>
      </rPr>
      <t xml:space="preserve"> за  2015 год</t>
    </r>
  </si>
  <si>
    <t>Замена вв. вентилей в кв. 82</t>
  </si>
  <si>
    <t>Реконструкция освещения 5-го под.</t>
  </si>
  <si>
    <t>по смете</t>
  </si>
  <si>
    <t>Замена тамбурной двери в 4-м под.</t>
  </si>
  <si>
    <t>февраль</t>
  </si>
  <si>
    <t>Ремонт вентилей на ст. ГВС Ф 25 в кв. 158</t>
  </si>
  <si>
    <t>Ремонт эт. эл. щитков кв. 79,80,81 и 94,95,96</t>
  </si>
  <si>
    <t>Ремонт эт. эл. щитков кв. 148,149 и 152,153</t>
  </si>
  <si>
    <t>Замена вв. вент. в кв. 109</t>
  </si>
  <si>
    <t>Замена вв. вент.  в кв. 48 без стоим. матер.</t>
  </si>
  <si>
    <t>Ремонт вв. вент. в кв. 113</t>
  </si>
  <si>
    <t>март</t>
  </si>
  <si>
    <t>Ремонт вв. вентилей в кв. 132</t>
  </si>
  <si>
    <t>апрель</t>
  </si>
  <si>
    <t>май</t>
  </si>
  <si>
    <t>Ремонт отлива окна 9-го этажа     4-го подъезда.</t>
  </si>
  <si>
    <t>Ремонт эт. эл. щитков кв. 130,131</t>
  </si>
  <si>
    <t>Ремонт ступеней и площадок крылец 4-го и 5-го подъездов</t>
  </si>
  <si>
    <t>Замена покрытия пола в лифтовой кабине 3-го подъезда</t>
  </si>
  <si>
    <t>июнь</t>
  </si>
  <si>
    <t>Замена стояка канализации по кухне Ф 50 в кв. 73-97</t>
  </si>
  <si>
    <t>Замена задвижки в подвале на ГВС Ф 50</t>
  </si>
  <si>
    <t>Ремонт эт. эл. щитка кв. 150,151</t>
  </si>
  <si>
    <t>июль</t>
  </si>
  <si>
    <t xml:space="preserve">Ремонт бетонной отмостки около площадки крыльца </t>
  </si>
  <si>
    <t>Устройство бет. пандуса на крыльце 5-го под.</t>
  </si>
  <si>
    <t>Ремонт карусели,</t>
  </si>
  <si>
    <t xml:space="preserve">Завоз песка </t>
  </si>
  <si>
    <t>м3</t>
  </si>
  <si>
    <t>м2</t>
  </si>
  <si>
    <t>Заделка выбоин и стыков стеновых панелей будки выхода цем. раствором</t>
  </si>
  <si>
    <t>август</t>
  </si>
  <si>
    <t>Остекление и ремонт оконного заполнения будки выхода 5 под.</t>
  </si>
  <si>
    <t>Замена вв. вентилей в кв. 138</t>
  </si>
  <si>
    <t>Замена вв. вентиля в кв. 2</t>
  </si>
  <si>
    <t>сентябрь</t>
  </si>
  <si>
    <t xml:space="preserve">Замена сборки Ф 25 мм на стояке ГВС под 2-м подъездом </t>
  </si>
  <si>
    <t>октябрь</t>
  </si>
  <si>
    <t>Замена вв. вентилей без стоимости материалов в кв. 38.</t>
  </si>
  <si>
    <t>Заделка подвальных окошек у 2-го подъезда</t>
  </si>
  <si>
    <t>ноябрь</t>
  </si>
  <si>
    <t>Реконструкция водоотводящей трубы ливневой канализации 2-го подъезда</t>
  </si>
  <si>
    <t>Врезка штуцера на трубопроводе в подвале под 1-м подъездом</t>
  </si>
  <si>
    <t>Ремонт эт. эл. шитка  кв.134,135</t>
  </si>
  <si>
    <t>Замена датчика движения в 3-м под. на 6-м этаже</t>
  </si>
  <si>
    <t>Замена радиатора отопления в кв. 20 без стоимости материала</t>
  </si>
  <si>
    <t>декабрь</t>
  </si>
  <si>
    <t>Ремонт изоляции наружных стыков и панелей</t>
  </si>
  <si>
    <t>Ремонт вв. вентилей в кв. 21</t>
  </si>
  <si>
    <t>3х м.секц</t>
  </si>
  <si>
    <t>Установка аншлагов на вх. дверях подъездов</t>
  </si>
  <si>
    <t>Ремонт ограждения на детской площадке</t>
  </si>
  <si>
    <t>ч/час</t>
  </si>
  <si>
    <t>Заявки по кв.:126,128/,129,130,131,134</t>
  </si>
  <si>
    <t>м/п</t>
  </si>
  <si>
    <t>По кв.:кв. 139 и северный торец</t>
  </si>
  <si>
    <t>Разравнивание грунта и установка мет. ограждения у 2-го подъезда</t>
  </si>
  <si>
    <t xml:space="preserve">АКТ выполненных работ </t>
  </si>
  <si>
    <t xml:space="preserve">по текущему ремонту </t>
  </si>
  <si>
    <t>Монтаж  датчиков движения на   на  7 этаже в 4-м подъезде</t>
  </si>
  <si>
    <t>Ремонт и замена вентилей на стояке ГВС в подвале</t>
  </si>
  <si>
    <t>Изготовление и установка мет. решетки на лестничной плошадке 9-го этажа 5-го подъезда.</t>
  </si>
  <si>
    <t>Ремонт эт. эл. щитков кв. 97,98, 99, кв. 125,126 и кв.128,129</t>
  </si>
  <si>
    <t>Устройство ограждающей стенки площадки крыльца.</t>
  </si>
  <si>
    <t>Ремонт эт. эл. щитка кв. 140,141</t>
  </si>
  <si>
    <t>Изготовление  поручня на крыльце 5-го подъезда</t>
  </si>
  <si>
    <t>Ремонт задвижек на системе отопления со снятием.</t>
  </si>
  <si>
    <t>Замена вв. вентиля  без стоимости материала в кв. 65.</t>
  </si>
  <si>
    <t>Замена вв. вентилей в кв. 82(2), 89(2)</t>
  </si>
  <si>
    <t>Замена сборок на стояках ГВС в подвале под 3 и 4 подъездами     Ф 25(2) и Ф 32(1)</t>
  </si>
  <si>
    <t>Заделка блоками проема стены деформационного шва  в подвале под 2-м подъездом</t>
  </si>
  <si>
    <t>Установка скамейки на д/пл.</t>
  </si>
  <si>
    <t>Демонтаж 2-х секций мет. ограждения у 2-го подъезда</t>
  </si>
  <si>
    <t>Замена канализации в подвале под 3-м подъездом.</t>
  </si>
  <si>
    <t>Замена вв. вентиля в кв. 153</t>
  </si>
  <si>
    <t>Ремонт мягкой кровли над будкой выхода и машин. отделением 5-го подъезда.</t>
  </si>
  <si>
    <t>Замена вентиля Ф20 мм в подвале под 3-м подъездом на стояке отопления.</t>
  </si>
  <si>
    <t>Ремонт вв. вентиля в кв. 2</t>
  </si>
  <si>
    <t>Замена вв. вентиля без стоимости матер. в кв. 109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</si>
</sst>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15" xfId="0" applyFont="1" applyBorder="1" applyAlignment="1">
      <alignment/>
    </xf>
    <xf numFmtId="49" fontId="5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5" fillId="0" borderId="17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4" xfId="0" applyNumberFormat="1" applyBorder="1" applyAlignment="1">
      <alignment horizontal="right"/>
    </xf>
    <xf numFmtId="0" fontId="5" fillId="0" borderId="17" xfId="0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0" xfId="0" applyFont="1" applyAlignment="1">
      <alignment/>
    </xf>
    <xf numFmtId="0" fontId="0" fillId="0" borderId="23" xfId="0" applyBorder="1" applyAlignment="1">
      <alignment/>
    </xf>
    <xf numFmtId="49" fontId="0" fillId="0" borderId="23" xfId="0" applyNumberFormat="1" applyBorder="1" applyAlignment="1">
      <alignment/>
    </xf>
    <xf numFmtId="2" fontId="0" fillId="0" borderId="23" xfId="0" applyNumberFormat="1" applyBorder="1" applyAlignment="1">
      <alignment horizontal="right"/>
    </xf>
    <xf numFmtId="2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7" xfId="0" applyFont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49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4" fillId="0" borderId="25" xfId="0" applyFont="1" applyBorder="1" applyAlignment="1">
      <alignment wrapText="1"/>
    </xf>
    <xf numFmtId="2" fontId="5" fillId="0" borderId="25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49" fontId="0" fillId="0" borderId="26" xfId="0" applyNumberFormat="1" applyFont="1" applyBorder="1" applyAlignment="1">
      <alignment/>
    </xf>
    <xf numFmtId="49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0" fillId="0" borderId="25" xfId="0" applyFont="1" applyBorder="1" applyAlignment="1">
      <alignment/>
    </xf>
    <xf numFmtId="0" fontId="0" fillId="0" borderId="29" xfId="0" applyBorder="1" applyAlignment="1">
      <alignment/>
    </xf>
    <xf numFmtId="0" fontId="5" fillId="0" borderId="1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30" xfId="0" applyFont="1" applyBorder="1" applyAlignment="1">
      <alignment horizontal="left" wrapText="1"/>
    </xf>
    <xf numFmtId="0" fontId="0" fillId="0" borderId="27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Font="1" applyBorder="1" applyAlignment="1">
      <alignment horizontal="left" wrapText="1"/>
    </xf>
    <xf numFmtId="0" fontId="6" fillId="0" borderId="0" xfId="0" applyNumberFormat="1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5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2" fontId="0" fillId="0" borderId="16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27" xfId="0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0" xfId="0" applyFont="1" applyFill="1" applyAlignment="1">
      <alignment/>
    </xf>
    <xf numFmtId="2" fontId="0" fillId="0" borderId="23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33" xfId="0" applyNumberFormat="1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2" fontId="0" fillId="0" borderId="34" xfId="0" applyNumberFormat="1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2" fontId="5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83"/>
  <sheetViews>
    <sheetView tabSelected="1" zoomScalePageLayoutView="0" workbookViewId="0" topLeftCell="A58">
      <selection activeCell="J68" sqref="J68:J69"/>
    </sheetView>
  </sheetViews>
  <sheetFormatPr defaultColWidth="9.00390625" defaultRowHeight="12.75"/>
  <cols>
    <col min="4" max="4" width="13.125" style="0" customWidth="1"/>
    <col min="5" max="5" width="12.875" style="0" customWidth="1"/>
    <col min="6" max="6" width="12.00390625" style="0" customWidth="1"/>
    <col min="7" max="7" width="11.25390625" style="0" customWidth="1"/>
    <col min="8" max="8" width="10.00390625" style="0" customWidth="1"/>
    <col min="9" max="9" width="0.12890625" style="0" customWidth="1"/>
    <col min="10" max="10" width="9.625" style="0" bestFit="1" customWidth="1"/>
  </cols>
  <sheetData>
    <row r="5" spans="2:6" ht="14.25">
      <c r="B5" s="82" t="s">
        <v>77</v>
      </c>
      <c r="C5" s="83"/>
      <c r="D5" s="83"/>
      <c r="E5" s="83"/>
      <c r="F5" s="83"/>
    </row>
    <row r="6" spans="3:5" ht="18.75">
      <c r="C6" s="103" t="s">
        <v>78</v>
      </c>
      <c r="D6" s="104"/>
      <c r="E6" s="104"/>
    </row>
    <row r="7" ht="18.75">
      <c r="D7" s="1" t="s">
        <v>0</v>
      </c>
    </row>
    <row r="8" s="84" customFormat="1" ht="15">
      <c r="A8" s="84" t="s">
        <v>14</v>
      </c>
    </row>
    <row r="9" spans="2:6" s="35" customFormat="1" ht="15">
      <c r="B9" s="97" t="s">
        <v>19</v>
      </c>
      <c r="C9" s="84"/>
      <c r="D9" s="84"/>
      <c r="E9" s="84"/>
      <c r="F9" s="84"/>
    </row>
    <row r="10" ht="13.5" thickBot="1"/>
    <row r="11" spans="1:9" ht="16.5" thickBot="1">
      <c r="A11" s="15" t="s">
        <v>1</v>
      </c>
      <c r="B11" s="16" t="s">
        <v>5</v>
      </c>
      <c r="C11" s="4"/>
      <c r="D11" s="17"/>
      <c r="E11" s="4" t="s">
        <v>2</v>
      </c>
      <c r="F11" s="18" t="s">
        <v>3</v>
      </c>
      <c r="G11" s="4" t="s">
        <v>4</v>
      </c>
      <c r="H11" s="4" t="s">
        <v>8</v>
      </c>
      <c r="I11" s="19"/>
    </row>
    <row r="12" spans="1:11" ht="15.75" customHeight="1">
      <c r="A12" s="12"/>
      <c r="B12" s="85" t="s">
        <v>15</v>
      </c>
      <c r="C12" s="86"/>
      <c r="D12" s="87"/>
      <c r="E12" s="7"/>
      <c r="F12" s="30"/>
      <c r="G12" s="10"/>
      <c r="H12" s="3"/>
      <c r="I12" s="5"/>
      <c r="K12" s="2"/>
    </row>
    <row r="13" spans="1:11" ht="18" customHeight="1">
      <c r="A13" s="36">
        <v>1</v>
      </c>
      <c r="B13" s="66" t="s">
        <v>20</v>
      </c>
      <c r="C13" s="78"/>
      <c r="D13" s="79"/>
      <c r="E13" s="37" t="s">
        <v>18</v>
      </c>
      <c r="F13" s="38">
        <v>2</v>
      </c>
      <c r="G13" s="39">
        <v>600</v>
      </c>
      <c r="H13" s="40" t="s">
        <v>17</v>
      </c>
      <c r="I13" s="6"/>
      <c r="K13" s="2"/>
    </row>
    <row r="14" spans="1:11" ht="29.25" customHeight="1">
      <c r="A14" s="9">
        <v>2</v>
      </c>
      <c r="B14" s="77" t="s">
        <v>21</v>
      </c>
      <c r="C14" s="67"/>
      <c r="D14" s="68"/>
      <c r="E14" s="8" t="s">
        <v>22</v>
      </c>
      <c r="F14" s="11"/>
      <c r="G14" s="105">
        <v>34126</v>
      </c>
      <c r="H14" s="106" t="s">
        <v>17</v>
      </c>
      <c r="I14" s="107"/>
      <c r="J14" s="108"/>
      <c r="K14" s="109"/>
    </row>
    <row r="15" spans="1:11" ht="24" customHeight="1">
      <c r="A15" s="9">
        <v>3</v>
      </c>
      <c r="B15" s="77" t="s">
        <v>79</v>
      </c>
      <c r="C15" s="67"/>
      <c r="D15" s="68"/>
      <c r="E15" s="8" t="s">
        <v>22</v>
      </c>
      <c r="F15" s="11"/>
      <c r="G15" s="110">
        <v>2227</v>
      </c>
      <c r="H15" s="111" t="s">
        <v>17</v>
      </c>
      <c r="I15" s="107"/>
      <c r="J15" s="108"/>
      <c r="K15" s="108"/>
    </row>
    <row r="16" spans="1:11" ht="24.75" customHeight="1">
      <c r="A16" s="9">
        <v>4</v>
      </c>
      <c r="B16" s="77" t="s">
        <v>23</v>
      </c>
      <c r="C16" s="67"/>
      <c r="D16" s="68"/>
      <c r="E16" s="8" t="s">
        <v>22</v>
      </c>
      <c r="F16" s="11"/>
      <c r="G16" s="110">
        <v>11284</v>
      </c>
      <c r="H16" s="111" t="s">
        <v>24</v>
      </c>
      <c r="I16" s="107"/>
      <c r="J16" s="108"/>
      <c r="K16" s="108"/>
    </row>
    <row r="17" spans="1:11" ht="24" customHeight="1">
      <c r="A17" s="9">
        <v>5</v>
      </c>
      <c r="B17" s="77" t="s">
        <v>25</v>
      </c>
      <c r="C17" s="67"/>
      <c r="D17" s="68"/>
      <c r="E17" s="8" t="s">
        <v>18</v>
      </c>
      <c r="F17" s="11">
        <v>2</v>
      </c>
      <c r="G17" s="110">
        <v>758</v>
      </c>
      <c r="H17" s="111" t="s">
        <v>24</v>
      </c>
      <c r="I17" s="107"/>
      <c r="J17" s="108"/>
      <c r="K17" s="108"/>
    </row>
    <row r="18" spans="1:11" ht="24.75" customHeight="1">
      <c r="A18" s="9">
        <v>6</v>
      </c>
      <c r="B18" s="77" t="s">
        <v>80</v>
      </c>
      <c r="C18" s="67"/>
      <c r="D18" s="68"/>
      <c r="E18" s="8" t="s">
        <v>18</v>
      </c>
      <c r="F18" s="11">
        <v>2</v>
      </c>
      <c r="G18" s="112">
        <v>861</v>
      </c>
      <c r="H18" s="111" t="s">
        <v>24</v>
      </c>
      <c r="I18" s="107"/>
      <c r="J18" s="108"/>
      <c r="K18" s="108"/>
    </row>
    <row r="19" spans="1:11" ht="29.25" customHeight="1">
      <c r="A19" s="9">
        <v>7</v>
      </c>
      <c r="B19" s="77" t="s">
        <v>26</v>
      </c>
      <c r="C19" s="67"/>
      <c r="D19" s="68"/>
      <c r="E19" s="8" t="s">
        <v>18</v>
      </c>
      <c r="F19" s="13">
        <v>2</v>
      </c>
      <c r="G19" s="110">
        <v>21563</v>
      </c>
      <c r="H19" s="111" t="s">
        <v>24</v>
      </c>
      <c r="I19" s="107"/>
      <c r="J19" s="108"/>
      <c r="K19" s="108"/>
    </row>
    <row r="20" spans="1:11" ht="24.75" customHeight="1">
      <c r="A20" s="9">
        <v>8</v>
      </c>
      <c r="B20" s="77" t="s">
        <v>27</v>
      </c>
      <c r="C20" s="67"/>
      <c r="D20" s="68"/>
      <c r="E20" s="8" t="s">
        <v>18</v>
      </c>
      <c r="F20" s="13">
        <v>2</v>
      </c>
      <c r="G20" s="113">
        <v>13073</v>
      </c>
      <c r="H20" s="111" t="s">
        <v>24</v>
      </c>
      <c r="I20" s="107"/>
      <c r="J20" s="108"/>
      <c r="K20" s="108"/>
    </row>
    <row r="21" spans="1:11" ht="15" customHeight="1">
      <c r="A21" s="9">
        <v>9</v>
      </c>
      <c r="B21" s="77" t="s">
        <v>28</v>
      </c>
      <c r="C21" s="67"/>
      <c r="D21" s="68"/>
      <c r="E21" s="8" t="s">
        <v>18</v>
      </c>
      <c r="F21" s="13">
        <v>1</v>
      </c>
      <c r="G21" s="113">
        <v>489</v>
      </c>
      <c r="H21" s="111" t="s">
        <v>24</v>
      </c>
      <c r="I21" s="107"/>
      <c r="J21" s="108"/>
      <c r="K21" s="108"/>
    </row>
    <row r="22" spans="1:11" ht="26.25" customHeight="1">
      <c r="A22" s="9">
        <v>10</v>
      </c>
      <c r="B22" s="77" t="s">
        <v>29</v>
      </c>
      <c r="C22" s="67"/>
      <c r="D22" s="68"/>
      <c r="E22" s="8" t="s">
        <v>18</v>
      </c>
      <c r="F22" s="13">
        <v>1</v>
      </c>
      <c r="G22" s="113">
        <v>302</v>
      </c>
      <c r="H22" s="111" t="s">
        <v>24</v>
      </c>
      <c r="I22" s="107"/>
      <c r="J22" s="108"/>
      <c r="K22" s="108"/>
    </row>
    <row r="23" spans="1:11" ht="15" customHeight="1">
      <c r="A23" s="9">
        <v>11</v>
      </c>
      <c r="B23" s="77" t="s">
        <v>30</v>
      </c>
      <c r="C23" s="67"/>
      <c r="D23" s="68"/>
      <c r="E23" s="8" t="s">
        <v>18</v>
      </c>
      <c r="F23" s="13">
        <v>2</v>
      </c>
      <c r="G23" s="113">
        <v>606</v>
      </c>
      <c r="H23" s="111" t="s">
        <v>24</v>
      </c>
      <c r="I23" s="107"/>
      <c r="J23" s="108"/>
      <c r="K23" s="108"/>
    </row>
    <row r="24" spans="1:11" ht="36" customHeight="1">
      <c r="A24" s="9">
        <v>12</v>
      </c>
      <c r="B24" s="77" t="s">
        <v>81</v>
      </c>
      <c r="C24" s="67"/>
      <c r="D24" s="68"/>
      <c r="E24" s="8" t="s">
        <v>22</v>
      </c>
      <c r="F24" s="13"/>
      <c r="G24" s="113">
        <v>10086</v>
      </c>
      <c r="H24" s="111" t="s">
        <v>31</v>
      </c>
      <c r="I24" s="107"/>
      <c r="J24" s="108"/>
      <c r="K24" s="108"/>
    </row>
    <row r="25" spans="1:11" s="23" customFormat="1" ht="15.75" customHeight="1">
      <c r="A25" s="20"/>
      <c r="B25" s="63" t="s">
        <v>7</v>
      </c>
      <c r="C25" s="64"/>
      <c r="D25" s="65"/>
      <c r="E25" s="21"/>
      <c r="F25" s="22"/>
      <c r="G25" s="114">
        <f>SUM(G13:G24)</f>
        <v>95975</v>
      </c>
      <c r="H25" s="115"/>
      <c r="I25" s="116"/>
      <c r="J25" s="117"/>
      <c r="K25" s="117"/>
    </row>
    <row r="26" spans="1:11" s="23" customFormat="1" ht="16.5" customHeight="1">
      <c r="A26" s="57">
        <v>13</v>
      </c>
      <c r="B26" s="66" t="s">
        <v>32</v>
      </c>
      <c r="C26" s="78"/>
      <c r="D26" s="79"/>
      <c r="E26" s="46" t="s">
        <v>18</v>
      </c>
      <c r="F26" s="47">
        <v>4</v>
      </c>
      <c r="G26" s="118">
        <v>1246</v>
      </c>
      <c r="H26" s="119" t="s">
        <v>33</v>
      </c>
      <c r="I26" s="116"/>
      <c r="J26" s="117"/>
      <c r="K26" s="117"/>
    </row>
    <row r="27" spans="1:11" s="23" customFormat="1" ht="27.75" customHeight="1">
      <c r="A27" s="57">
        <v>14</v>
      </c>
      <c r="B27" s="66" t="s">
        <v>82</v>
      </c>
      <c r="C27" s="67"/>
      <c r="D27" s="68"/>
      <c r="E27" s="46" t="s">
        <v>18</v>
      </c>
      <c r="F27" s="47">
        <v>3</v>
      </c>
      <c r="G27" s="118">
        <v>22403</v>
      </c>
      <c r="H27" s="119" t="s">
        <v>33</v>
      </c>
      <c r="I27" s="116"/>
      <c r="J27" s="117"/>
      <c r="K27" s="117"/>
    </row>
    <row r="28" spans="1:11" s="23" customFormat="1" ht="27" customHeight="1">
      <c r="A28" s="57">
        <v>15</v>
      </c>
      <c r="B28" s="66" t="s">
        <v>35</v>
      </c>
      <c r="C28" s="67"/>
      <c r="D28" s="68"/>
      <c r="E28" s="46" t="s">
        <v>22</v>
      </c>
      <c r="F28" s="47"/>
      <c r="G28" s="118">
        <v>439</v>
      </c>
      <c r="H28" s="119" t="s">
        <v>34</v>
      </c>
      <c r="I28" s="116"/>
      <c r="J28" s="117"/>
      <c r="K28" s="117"/>
    </row>
    <row r="29" spans="1:11" s="23" customFormat="1" ht="24" customHeight="1">
      <c r="A29" s="57">
        <v>16</v>
      </c>
      <c r="B29" s="66" t="s">
        <v>93</v>
      </c>
      <c r="C29" s="67"/>
      <c r="D29" s="68"/>
      <c r="E29" s="46" t="s">
        <v>22</v>
      </c>
      <c r="F29" s="47"/>
      <c r="G29" s="118">
        <v>4864</v>
      </c>
      <c r="H29" s="119" t="s">
        <v>34</v>
      </c>
      <c r="I29" s="116"/>
      <c r="J29" s="117"/>
      <c r="K29" s="117"/>
    </row>
    <row r="30" spans="1:11" s="23" customFormat="1" ht="21.75" customHeight="1">
      <c r="A30" s="57">
        <v>17</v>
      </c>
      <c r="B30" s="66" t="s">
        <v>36</v>
      </c>
      <c r="C30" s="67"/>
      <c r="D30" s="68"/>
      <c r="E30" s="46" t="s">
        <v>18</v>
      </c>
      <c r="F30" s="47">
        <v>2</v>
      </c>
      <c r="G30" s="118">
        <v>6214</v>
      </c>
      <c r="H30" s="119" t="s">
        <v>34</v>
      </c>
      <c r="I30" s="116"/>
      <c r="J30" s="117"/>
      <c r="K30" s="117"/>
    </row>
    <row r="31" spans="1:11" s="23" customFormat="1" ht="26.25" customHeight="1">
      <c r="A31" s="57">
        <v>18</v>
      </c>
      <c r="B31" s="66" t="s">
        <v>37</v>
      </c>
      <c r="C31" s="67"/>
      <c r="D31" s="68"/>
      <c r="E31" s="46" t="s">
        <v>22</v>
      </c>
      <c r="F31" s="47"/>
      <c r="G31" s="118">
        <v>15532</v>
      </c>
      <c r="H31" s="119" t="s">
        <v>39</v>
      </c>
      <c r="I31" s="116"/>
      <c r="J31" s="117"/>
      <c r="K31" s="117"/>
    </row>
    <row r="32" spans="1:11" s="23" customFormat="1" ht="25.5" customHeight="1">
      <c r="A32" s="57">
        <v>19</v>
      </c>
      <c r="B32" s="66" t="s">
        <v>38</v>
      </c>
      <c r="C32" s="67"/>
      <c r="D32" s="68"/>
      <c r="E32" s="46" t="s">
        <v>22</v>
      </c>
      <c r="F32" s="47"/>
      <c r="G32" s="118">
        <v>1909</v>
      </c>
      <c r="H32" s="119" t="s">
        <v>39</v>
      </c>
      <c r="I32" s="116"/>
      <c r="J32" s="117"/>
      <c r="K32" s="117"/>
    </row>
    <row r="33" spans="1:11" s="23" customFormat="1" ht="27" customHeight="1">
      <c r="A33" s="57">
        <v>20</v>
      </c>
      <c r="B33" s="66" t="s">
        <v>40</v>
      </c>
      <c r="C33" s="67"/>
      <c r="D33" s="68"/>
      <c r="E33" s="46" t="s">
        <v>22</v>
      </c>
      <c r="F33" s="47"/>
      <c r="G33" s="118">
        <v>18838</v>
      </c>
      <c r="H33" s="119" t="s">
        <v>39</v>
      </c>
      <c r="I33" s="116"/>
      <c r="J33" s="117"/>
      <c r="K33" s="117"/>
    </row>
    <row r="34" spans="1:11" s="23" customFormat="1" ht="24.75" customHeight="1">
      <c r="A34" s="57">
        <v>21</v>
      </c>
      <c r="B34" s="66" t="s">
        <v>41</v>
      </c>
      <c r="C34" s="67"/>
      <c r="D34" s="68"/>
      <c r="E34" s="46" t="s">
        <v>18</v>
      </c>
      <c r="F34" s="47">
        <v>1</v>
      </c>
      <c r="G34" s="118">
        <v>3688</v>
      </c>
      <c r="H34" s="119" t="s">
        <v>39</v>
      </c>
      <c r="I34" s="116"/>
      <c r="J34" s="117"/>
      <c r="K34" s="117"/>
    </row>
    <row r="35" spans="1:11" s="23" customFormat="1" ht="16.5" customHeight="1">
      <c r="A35" s="57">
        <v>22</v>
      </c>
      <c r="B35" s="66" t="s">
        <v>42</v>
      </c>
      <c r="C35" s="67"/>
      <c r="D35" s="68"/>
      <c r="E35" s="46" t="s">
        <v>18</v>
      </c>
      <c r="F35" s="47">
        <v>1</v>
      </c>
      <c r="G35" s="118">
        <v>6214</v>
      </c>
      <c r="H35" s="119" t="s">
        <v>39</v>
      </c>
      <c r="I35" s="116"/>
      <c r="J35" s="117"/>
      <c r="K35" s="117"/>
    </row>
    <row r="36" spans="1:11" s="23" customFormat="1" ht="15" customHeight="1">
      <c r="A36" s="20"/>
      <c r="B36" s="63" t="s">
        <v>9</v>
      </c>
      <c r="C36" s="64"/>
      <c r="D36" s="65"/>
      <c r="E36" s="21"/>
      <c r="F36" s="22"/>
      <c r="G36" s="114">
        <f>SUM(G26:G35)</f>
        <v>81347</v>
      </c>
      <c r="H36" s="115"/>
      <c r="I36" s="116"/>
      <c r="J36" s="117"/>
      <c r="K36" s="117"/>
    </row>
    <row r="37" spans="1:11" ht="24.75" customHeight="1">
      <c r="A37" s="9">
        <v>23</v>
      </c>
      <c r="B37" s="77" t="s">
        <v>83</v>
      </c>
      <c r="C37" s="67"/>
      <c r="D37" s="68"/>
      <c r="E37" s="8" t="s">
        <v>22</v>
      </c>
      <c r="F37" s="11"/>
      <c r="G37" s="110">
        <v>395</v>
      </c>
      <c r="H37" s="111" t="s">
        <v>43</v>
      </c>
      <c r="I37" s="107"/>
      <c r="J37" s="108"/>
      <c r="K37" s="108"/>
    </row>
    <row r="38" spans="1:11" ht="24" customHeight="1">
      <c r="A38" s="9">
        <v>24</v>
      </c>
      <c r="B38" s="77" t="s">
        <v>44</v>
      </c>
      <c r="C38" s="67"/>
      <c r="D38" s="68"/>
      <c r="E38" s="8" t="s">
        <v>22</v>
      </c>
      <c r="F38" s="11"/>
      <c r="G38" s="110">
        <v>792</v>
      </c>
      <c r="H38" s="111" t="s">
        <v>43</v>
      </c>
      <c r="I38" s="107"/>
      <c r="J38" s="108"/>
      <c r="K38" s="108"/>
    </row>
    <row r="39" spans="1:11" ht="25.5" customHeight="1">
      <c r="A39" s="24">
        <v>25</v>
      </c>
      <c r="B39" s="77" t="s">
        <v>45</v>
      </c>
      <c r="C39" s="67"/>
      <c r="D39" s="68"/>
      <c r="E39" s="25" t="s">
        <v>22</v>
      </c>
      <c r="F39" s="14"/>
      <c r="G39" s="112">
        <v>4796</v>
      </c>
      <c r="H39" s="120" t="s">
        <v>43</v>
      </c>
      <c r="I39" s="121"/>
      <c r="J39" s="108"/>
      <c r="K39" s="108"/>
    </row>
    <row r="40" spans="1:11" ht="15" customHeight="1">
      <c r="A40" s="24">
        <v>26</v>
      </c>
      <c r="B40" s="77" t="s">
        <v>84</v>
      </c>
      <c r="C40" s="67"/>
      <c r="D40" s="68"/>
      <c r="E40" s="25" t="s">
        <v>18</v>
      </c>
      <c r="F40" s="14">
        <v>1</v>
      </c>
      <c r="G40" s="112">
        <v>6570</v>
      </c>
      <c r="H40" s="120" t="s">
        <v>43</v>
      </c>
      <c r="I40" s="121"/>
      <c r="J40" s="108"/>
      <c r="K40" s="108"/>
    </row>
    <row r="41" spans="1:11" ht="12.75" customHeight="1">
      <c r="A41" s="24">
        <v>27</v>
      </c>
      <c r="B41" s="77" t="s">
        <v>94</v>
      </c>
      <c r="C41" s="67"/>
      <c r="D41" s="68"/>
      <c r="E41" s="25" t="s">
        <v>18</v>
      </c>
      <c r="F41" s="14">
        <v>1</v>
      </c>
      <c r="G41" s="112">
        <v>487</v>
      </c>
      <c r="H41" s="120" t="s">
        <v>43</v>
      </c>
      <c r="I41" s="121"/>
      <c r="J41" s="108"/>
      <c r="K41" s="108"/>
    </row>
    <row r="42" spans="1:11" ht="37.5" customHeight="1">
      <c r="A42" s="24">
        <v>28</v>
      </c>
      <c r="B42" s="77" t="s">
        <v>95</v>
      </c>
      <c r="C42" s="67"/>
      <c r="D42" s="68"/>
      <c r="E42" s="25" t="s">
        <v>49</v>
      </c>
      <c r="F42" s="14">
        <v>33</v>
      </c>
      <c r="G42" s="112">
        <v>8679</v>
      </c>
      <c r="H42" s="120" t="s">
        <v>51</v>
      </c>
      <c r="I42" s="121"/>
      <c r="J42" s="108"/>
      <c r="K42" s="108"/>
    </row>
    <row r="43" spans="1:11" ht="39" customHeight="1">
      <c r="A43" s="24">
        <v>29</v>
      </c>
      <c r="B43" s="77" t="s">
        <v>50</v>
      </c>
      <c r="C43" s="67"/>
      <c r="D43" s="68"/>
      <c r="E43" s="25" t="s">
        <v>22</v>
      </c>
      <c r="F43" s="14"/>
      <c r="G43" s="112">
        <v>2568</v>
      </c>
      <c r="H43" s="120" t="s">
        <v>51</v>
      </c>
      <c r="I43" s="121"/>
      <c r="J43" s="108"/>
      <c r="K43" s="108"/>
    </row>
    <row r="44" spans="1:11" ht="24.75" customHeight="1">
      <c r="A44" s="24">
        <v>30</v>
      </c>
      <c r="B44" s="77" t="s">
        <v>52</v>
      </c>
      <c r="C44" s="67"/>
      <c r="D44" s="68"/>
      <c r="E44" s="25" t="s">
        <v>49</v>
      </c>
      <c r="F44" s="14">
        <v>0.82</v>
      </c>
      <c r="G44" s="112">
        <v>808</v>
      </c>
      <c r="H44" s="120" t="s">
        <v>51</v>
      </c>
      <c r="I44" s="121"/>
      <c r="J44" s="108"/>
      <c r="K44" s="108"/>
    </row>
    <row r="45" spans="1:11" ht="16.5" customHeight="1">
      <c r="A45" s="24">
        <v>31</v>
      </c>
      <c r="B45" s="77" t="s">
        <v>53</v>
      </c>
      <c r="C45" s="67"/>
      <c r="D45" s="68"/>
      <c r="E45" s="25" t="s">
        <v>18</v>
      </c>
      <c r="F45" s="14">
        <v>1</v>
      </c>
      <c r="G45" s="112">
        <v>307</v>
      </c>
      <c r="H45" s="120" t="s">
        <v>51</v>
      </c>
      <c r="I45" s="121"/>
      <c r="J45" s="108"/>
      <c r="K45" s="108"/>
    </row>
    <row r="46" spans="1:11" ht="16.5" customHeight="1">
      <c r="A46" s="24">
        <v>32</v>
      </c>
      <c r="B46" s="77" t="s">
        <v>54</v>
      </c>
      <c r="C46" s="67"/>
      <c r="D46" s="68"/>
      <c r="E46" s="25" t="s">
        <v>18</v>
      </c>
      <c r="F46" s="14">
        <v>1</v>
      </c>
      <c r="G46" s="112">
        <v>488</v>
      </c>
      <c r="H46" s="120" t="s">
        <v>51</v>
      </c>
      <c r="I46" s="121"/>
      <c r="J46" s="108"/>
      <c r="K46" s="108"/>
    </row>
    <row r="47" spans="1:11" ht="27" customHeight="1">
      <c r="A47" s="24">
        <v>33</v>
      </c>
      <c r="B47" s="77" t="s">
        <v>85</v>
      </c>
      <c r="C47" s="67"/>
      <c r="D47" s="68"/>
      <c r="E47" s="25" t="s">
        <v>22</v>
      </c>
      <c r="F47" s="14"/>
      <c r="G47" s="112">
        <v>1227</v>
      </c>
      <c r="H47" s="120" t="s">
        <v>55</v>
      </c>
      <c r="I47" s="121"/>
      <c r="J47" s="108"/>
      <c r="K47" s="108"/>
    </row>
    <row r="48" spans="1:11" ht="30" customHeight="1">
      <c r="A48" s="24">
        <v>34</v>
      </c>
      <c r="B48" s="77" t="s">
        <v>86</v>
      </c>
      <c r="C48" s="67"/>
      <c r="D48" s="68"/>
      <c r="E48" s="25" t="s">
        <v>18</v>
      </c>
      <c r="F48" s="14">
        <v>6</v>
      </c>
      <c r="G48" s="112">
        <v>10444</v>
      </c>
      <c r="H48" s="120" t="s">
        <v>55</v>
      </c>
      <c r="I48" s="121"/>
      <c r="J48" s="108"/>
      <c r="K48" s="108"/>
    </row>
    <row r="49" spans="1:11" ht="39" customHeight="1">
      <c r="A49" s="24">
        <v>35</v>
      </c>
      <c r="B49" s="77" t="s">
        <v>96</v>
      </c>
      <c r="C49" s="67"/>
      <c r="D49" s="68"/>
      <c r="E49" s="25" t="s">
        <v>18</v>
      </c>
      <c r="F49" s="14">
        <v>1</v>
      </c>
      <c r="G49" s="112">
        <v>611</v>
      </c>
      <c r="H49" s="120" t="s">
        <v>55</v>
      </c>
      <c r="I49" s="121"/>
      <c r="J49" s="108"/>
      <c r="K49" s="108"/>
    </row>
    <row r="50" spans="1:11" ht="12" customHeight="1">
      <c r="A50" s="24"/>
      <c r="B50" s="63" t="s">
        <v>11</v>
      </c>
      <c r="C50" s="64"/>
      <c r="D50" s="65"/>
      <c r="E50" s="25"/>
      <c r="F50" s="14"/>
      <c r="G50" s="122">
        <f>SUM(G37:G49)</f>
        <v>38172</v>
      </c>
      <c r="H50" s="120"/>
      <c r="I50" s="121"/>
      <c r="J50" s="108"/>
      <c r="K50" s="108"/>
    </row>
    <row r="51" spans="1:11" ht="24" customHeight="1">
      <c r="A51" s="24">
        <v>36</v>
      </c>
      <c r="B51" s="66" t="s">
        <v>56</v>
      </c>
      <c r="C51" s="78"/>
      <c r="D51" s="79"/>
      <c r="E51" s="25" t="s">
        <v>18</v>
      </c>
      <c r="F51" s="14">
        <v>1</v>
      </c>
      <c r="G51" s="123">
        <v>3879</v>
      </c>
      <c r="H51" s="120" t="s">
        <v>57</v>
      </c>
      <c r="I51" s="121"/>
      <c r="J51" s="108"/>
      <c r="K51" s="108"/>
    </row>
    <row r="52" spans="1:11" ht="24" customHeight="1">
      <c r="A52" s="24">
        <v>37</v>
      </c>
      <c r="B52" s="66" t="s">
        <v>87</v>
      </c>
      <c r="C52" s="67"/>
      <c r="D52" s="68"/>
      <c r="E52" s="25" t="s">
        <v>18</v>
      </c>
      <c r="F52" s="14">
        <v>1</v>
      </c>
      <c r="G52" s="123">
        <v>282</v>
      </c>
      <c r="H52" s="120" t="s">
        <v>57</v>
      </c>
      <c r="I52" s="121"/>
      <c r="J52" s="108"/>
      <c r="K52" s="108"/>
    </row>
    <row r="53" spans="1:11" ht="15" customHeight="1">
      <c r="A53" s="24">
        <v>38</v>
      </c>
      <c r="B53" s="66" t="s">
        <v>97</v>
      </c>
      <c r="C53" s="67"/>
      <c r="D53" s="68"/>
      <c r="E53" s="25" t="s">
        <v>18</v>
      </c>
      <c r="F53" s="14">
        <v>1</v>
      </c>
      <c r="G53" s="123">
        <v>278</v>
      </c>
      <c r="H53" s="120" t="s">
        <v>57</v>
      </c>
      <c r="I53" s="121"/>
      <c r="J53" s="108"/>
      <c r="K53" s="108"/>
    </row>
    <row r="54" spans="1:11" s="45" customFormat="1" ht="24" customHeight="1">
      <c r="A54" s="41">
        <v>39</v>
      </c>
      <c r="B54" s="66" t="s">
        <v>88</v>
      </c>
      <c r="C54" s="67"/>
      <c r="D54" s="68"/>
      <c r="E54" s="53" t="s">
        <v>18</v>
      </c>
      <c r="F54" s="52">
        <v>4</v>
      </c>
      <c r="G54" s="124">
        <v>1944</v>
      </c>
      <c r="H54" s="125" t="s">
        <v>57</v>
      </c>
      <c r="I54" s="126"/>
      <c r="J54" s="127"/>
      <c r="K54" s="127"/>
    </row>
    <row r="55" spans="1:11" s="45" customFormat="1" ht="41.25" customHeight="1">
      <c r="A55" s="41">
        <v>40</v>
      </c>
      <c r="B55" s="66" t="s">
        <v>89</v>
      </c>
      <c r="C55" s="67"/>
      <c r="D55" s="67"/>
      <c r="E55" s="54" t="s">
        <v>18</v>
      </c>
      <c r="F55" s="52">
        <v>3</v>
      </c>
      <c r="G55" s="124">
        <v>12062</v>
      </c>
      <c r="H55" s="125" t="s">
        <v>57</v>
      </c>
      <c r="I55" s="126"/>
      <c r="J55" s="127"/>
      <c r="K55" s="127"/>
    </row>
    <row r="56" spans="1:11" s="45" customFormat="1" ht="24" customHeight="1">
      <c r="A56" s="55">
        <v>41</v>
      </c>
      <c r="B56" s="98" t="s">
        <v>58</v>
      </c>
      <c r="C56" s="99"/>
      <c r="D56" s="99"/>
      <c r="E56" s="54" t="s">
        <v>18</v>
      </c>
      <c r="F56" s="52">
        <v>2</v>
      </c>
      <c r="G56" s="124">
        <v>560</v>
      </c>
      <c r="H56" s="125" t="s">
        <v>57</v>
      </c>
      <c r="I56" s="126"/>
      <c r="J56" s="127"/>
      <c r="K56" s="127"/>
    </row>
    <row r="57" spans="1:11" s="45" customFormat="1" ht="36.75" customHeight="1">
      <c r="A57" s="55">
        <v>42</v>
      </c>
      <c r="B57" s="98" t="s">
        <v>90</v>
      </c>
      <c r="C57" s="99"/>
      <c r="D57" s="99"/>
      <c r="E57" s="54" t="s">
        <v>22</v>
      </c>
      <c r="F57" s="52"/>
      <c r="G57" s="128">
        <v>4453</v>
      </c>
      <c r="H57" s="129" t="s">
        <v>60</v>
      </c>
      <c r="I57" s="126"/>
      <c r="J57" s="127"/>
      <c r="K57" s="127"/>
    </row>
    <row r="58" spans="1:11" s="45" customFormat="1" ht="24" customHeight="1">
      <c r="A58" s="61">
        <v>43</v>
      </c>
      <c r="B58" s="100" t="s">
        <v>59</v>
      </c>
      <c r="C58" s="67"/>
      <c r="D58" s="101"/>
      <c r="E58" s="54" t="s">
        <v>18</v>
      </c>
      <c r="F58" s="52">
        <v>2</v>
      </c>
      <c r="G58" s="130"/>
      <c r="H58" s="131"/>
      <c r="I58" s="126"/>
      <c r="J58" s="127"/>
      <c r="K58" s="127"/>
    </row>
    <row r="59" spans="1:11" s="45" customFormat="1" ht="37.5" customHeight="1">
      <c r="A59" s="61">
        <v>44</v>
      </c>
      <c r="B59" s="100" t="s">
        <v>61</v>
      </c>
      <c r="C59" s="67"/>
      <c r="D59" s="101"/>
      <c r="E59" s="54" t="s">
        <v>22</v>
      </c>
      <c r="F59" s="52"/>
      <c r="G59" s="124">
        <v>9582</v>
      </c>
      <c r="H59" s="125" t="s">
        <v>60</v>
      </c>
      <c r="I59" s="126"/>
      <c r="J59" s="127"/>
      <c r="K59" s="127"/>
    </row>
    <row r="60" spans="1:11" s="45" customFormat="1" ht="24" customHeight="1">
      <c r="A60" s="61">
        <v>45</v>
      </c>
      <c r="B60" s="100" t="s">
        <v>62</v>
      </c>
      <c r="C60" s="67"/>
      <c r="D60" s="101"/>
      <c r="E60" s="54" t="s">
        <v>22</v>
      </c>
      <c r="F60" s="52"/>
      <c r="G60" s="124">
        <v>2250</v>
      </c>
      <c r="H60" s="125" t="s">
        <v>60</v>
      </c>
      <c r="I60" s="126"/>
      <c r="J60" s="127"/>
      <c r="K60" s="127"/>
    </row>
    <row r="61" spans="1:11" s="45" customFormat="1" ht="16.5" customHeight="1">
      <c r="A61" s="61">
        <v>46</v>
      </c>
      <c r="B61" s="98" t="s">
        <v>63</v>
      </c>
      <c r="C61" s="99"/>
      <c r="D61" s="99"/>
      <c r="E61" s="54" t="s">
        <v>22</v>
      </c>
      <c r="F61" s="52"/>
      <c r="G61" s="124">
        <v>6298</v>
      </c>
      <c r="H61" s="125" t="s">
        <v>60</v>
      </c>
      <c r="I61" s="126"/>
      <c r="J61" s="127"/>
      <c r="K61" s="127"/>
    </row>
    <row r="62" spans="1:11" s="45" customFormat="1" ht="24" customHeight="1">
      <c r="A62" s="61">
        <v>47</v>
      </c>
      <c r="B62" s="98" t="s">
        <v>64</v>
      </c>
      <c r="C62" s="99"/>
      <c r="D62" s="99"/>
      <c r="E62" s="54" t="s">
        <v>18</v>
      </c>
      <c r="F62" s="52">
        <v>1</v>
      </c>
      <c r="G62" s="124">
        <v>763</v>
      </c>
      <c r="H62" s="125" t="s">
        <v>60</v>
      </c>
      <c r="I62" s="126"/>
      <c r="J62" s="127"/>
      <c r="K62" s="127"/>
    </row>
    <row r="63" spans="1:11" s="45" customFormat="1" ht="24" customHeight="1">
      <c r="A63" s="61">
        <v>48</v>
      </c>
      <c r="B63" s="98" t="s">
        <v>65</v>
      </c>
      <c r="C63" s="99"/>
      <c r="D63" s="99"/>
      <c r="E63" s="54" t="s">
        <v>22</v>
      </c>
      <c r="F63" s="52"/>
      <c r="G63" s="124">
        <v>1781</v>
      </c>
      <c r="H63" s="125" t="s">
        <v>66</v>
      </c>
      <c r="I63" s="126"/>
      <c r="J63" s="127"/>
      <c r="K63" s="127"/>
    </row>
    <row r="64" spans="1:11" s="45" customFormat="1" ht="24" customHeight="1">
      <c r="A64" s="61">
        <v>49</v>
      </c>
      <c r="B64" s="98" t="s">
        <v>98</v>
      </c>
      <c r="C64" s="99"/>
      <c r="D64" s="99"/>
      <c r="E64" s="54" t="s">
        <v>18</v>
      </c>
      <c r="F64" s="52">
        <v>1</v>
      </c>
      <c r="G64" s="124">
        <v>281</v>
      </c>
      <c r="H64" s="125" t="s">
        <v>66</v>
      </c>
      <c r="I64" s="126"/>
      <c r="J64" s="127"/>
      <c r="K64" s="127"/>
    </row>
    <row r="65" spans="1:11" s="45" customFormat="1" ht="16.5" customHeight="1">
      <c r="A65" s="61">
        <v>50</v>
      </c>
      <c r="B65" s="98" t="s">
        <v>68</v>
      </c>
      <c r="C65" s="99"/>
      <c r="D65" s="99"/>
      <c r="E65" s="54" t="s">
        <v>18</v>
      </c>
      <c r="F65" s="52">
        <v>2</v>
      </c>
      <c r="G65" s="124">
        <v>560</v>
      </c>
      <c r="H65" s="125" t="s">
        <v>66</v>
      </c>
      <c r="I65" s="126"/>
      <c r="J65" s="127"/>
      <c r="K65" s="127"/>
    </row>
    <row r="66" spans="1:11" s="23" customFormat="1" ht="18" customHeight="1">
      <c r="A66" s="31"/>
      <c r="B66" s="63" t="s">
        <v>12</v>
      </c>
      <c r="C66" s="64"/>
      <c r="D66" s="65"/>
      <c r="E66" s="32"/>
      <c r="F66" s="28"/>
      <c r="G66" s="122">
        <f>SUM(G51:G65)</f>
        <v>44973</v>
      </c>
      <c r="H66" s="132"/>
      <c r="I66" s="133"/>
      <c r="J66" s="117"/>
      <c r="K66" s="117"/>
    </row>
    <row r="67" spans="1:11" s="23" customFormat="1" ht="24" customHeight="1">
      <c r="A67" s="31"/>
      <c r="B67" s="63" t="s">
        <v>67</v>
      </c>
      <c r="C67" s="67"/>
      <c r="D67" s="68"/>
      <c r="E67" s="32"/>
      <c r="F67" s="28"/>
      <c r="G67" s="122">
        <v>195038</v>
      </c>
      <c r="H67" s="132"/>
      <c r="I67" s="133"/>
      <c r="J67" s="117"/>
      <c r="K67" s="117"/>
    </row>
    <row r="68" spans="1:11" s="23" customFormat="1" ht="24.75" customHeight="1">
      <c r="A68" s="41">
        <v>1</v>
      </c>
      <c r="B68" s="66" t="s">
        <v>73</v>
      </c>
      <c r="C68" s="78"/>
      <c r="D68" s="79"/>
      <c r="E68" s="42" t="s">
        <v>74</v>
      </c>
      <c r="F68" s="29">
        <v>274</v>
      </c>
      <c r="G68" s="123">
        <v>88502</v>
      </c>
      <c r="H68" s="134" t="s">
        <v>55</v>
      </c>
      <c r="I68" s="133"/>
      <c r="J68" s="135"/>
      <c r="K68" s="117"/>
    </row>
    <row r="69" spans="1:11" s="23" customFormat="1" ht="15" customHeight="1">
      <c r="A69" s="75">
        <v>2</v>
      </c>
      <c r="B69" s="69" t="s">
        <v>75</v>
      </c>
      <c r="C69" s="70"/>
      <c r="D69" s="71"/>
      <c r="E69" s="42" t="s">
        <v>74</v>
      </c>
      <c r="F69" s="29">
        <v>315</v>
      </c>
      <c r="G69" s="123">
        <v>101745</v>
      </c>
      <c r="H69" s="134" t="s">
        <v>66</v>
      </c>
      <c r="I69" s="133"/>
      <c r="J69" s="135"/>
      <c r="K69" s="117"/>
    </row>
    <row r="70" spans="1:11" s="23" customFormat="1" ht="15" customHeight="1">
      <c r="A70" s="76"/>
      <c r="B70" s="72"/>
      <c r="C70" s="73"/>
      <c r="D70" s="74"/>
      <c r="E70" s="42" t="s">
        <v>49</v>
      </c>
      <c r="F70" s="29">
        <v>3</v>
      </c>
      <c r="G70" s="123">
        <v>4791</v>
      </c>
      <c r="H70" s="134" t="s">
        <v>66</v>
      </c>
      <c r="I70" s="133"/>
      <c r="J70" s="117"/>
      <c r="K70" s="117"/>
    </row>
    <row r="71" spans="1:11" s="23" customFormat="1" ht="12" customHeight="1">
      <c r="A71" s="31"/>
      <c r="B71" s="63" t="s">
        <v>13</v>
      </c>
      <c r="C71" s="64"/>
      <c r="D71" s="65"/>
      <c r="E71" s="32"/>
      <c r="F71" s="28"/>
      <c r="G71" s="122">
        <f>G67+G66+G50+G36+G25</f>
        <v>455505</v>
      </c>
      <c r="H71" s="132"/>
      <c r="I71" s="133"/>
      <c r="J71" s="117"/>
      <c r="K71" s="117"/>
    </row>
    <row r="72" spans="1:11" s="23" customFormat="1" ht="12" customHeight="1">
      <c r="A72" s="31"/>
      <c r="B72" s="58"/>
      <c r="C72" s="59"/>
      <c r="D72" s="60"/>
      <c r="E72" s="32"/>
      <c r="F72" s="28"/>
      <c r="G72" s="122"/>
      <c r="H72" s="132"/>
      <c r="I72" s="133"/>
      <c r="J72" s="117"/>
      <c r="K72" s="117"/>
    </row>
    <row r="73" spans="1:9" s="23" customFormat="1" ht="15" customHeight="1">
      <c r="A73" s="31"/>
      <c r="B73" s="93" t="s">
        <v>10</v>
      </c>
      <c r="C73" s="94"/>
      <c r="D73" s="95"/>
      <c r="E73" s="32"/>
      <c r="F73" s="28"/>
      <c r="G73" s="28"/>
      <c r="H73" s="33"/>
      <c r="I73" s="34"/>
    </row>
    <row r="74" spans="1:9" s="45" customFormat="1" ht="17.25" customHeight="1">
      <c r="A74" s="41">
        <v>1</v>
      </c>
      <c r="B74" s="66" t="s">
        <v>46</v>
      </c>
      <c r="C74" s="78"/>
      <c r="D74" s="79"/>
      <c r="E74" s="42" t="s">
        <v>22</v>
      </c>
      <c r="F74" s="29"/>
      <c r="G74" s="29">
        <v>369</v>
      </c>
      <c r="H74" s="43" t="s">
        <v>34</v>
      </c>
      <c r="I74" s="44"/>
    </row>
    <row r="75" spans="1:9" ht="17.25" customHeight="1">
      <c r="A75" s="56">
        <v>2</v>
      </c>
      <c r="B75" s="77" t="s">
        <v>91</v>
      </c>
      <c r="C75" s="67"/>
      <c r="D75" s="68"/>
      <c r="E75" s="25" t="s">
        <v>18</v>
      </c>
      <c r="F75" s="14">
        <v>1</v>
      </c>
      <c r="G75" s="14">
        <v>2684</v>
      </c>
      <c r="H75" s="26" t="s">
        <v>34</v>
      </c>
      <c r="I75" s="27"/>
    </row>
    <row r="76" spans="1:9" ht="17.25" customHeight="1">
      <c r="A76" s="24">
        <v>3</v>
      </c>
      <c r="B76" s="90" t="s">
        <v>47</v>
      </c>
      <c r="C76" s="91"/>
      <c r="D76" s="92"/>
      <c r="E76" s="25" t="s">
        <v>48</v>
      </c>
      <c r="F76" s="14">
        <v>3</v>
      </c>
      <c r="G76" s="14">
        <v>3291</v>
      </c>
      <c r="H76" s="26" t="s">
        <v>39</v>
      </c>
      <c r="I76" s="27"/>
    </row>
    <row r="77" spans="1:9" ht="24" customHeight="1">
      <c r="A77" s="40">
        <v>4</v>
      </c>
      <c r="B77" s="102" t="s">
        <v>92</v>
      </c>
      <c r="C77" s="102"/>
      <c r="D77" s="102"/>
      <c r="E77" s="48" t="s">
        <v>69</v>
      </c>
      <c r="F77" s="49">
        <v>2</v>
      </c>
      <c r="G77" s="49">
        <v>252</v>
      </c>
      <c r="H77" s="40" t="s">
        <v>57</v>
      </c>
      <c r="I77" s="27"/>
    </row>
    <row r="78" spans="1:9" ht="24" customHeight="1">
      <c r="A78" s="40">
        <v>5</v>
      </c>
      <c r="B78" s="80" t="s">
        <v>70</v>
      </c>
      <c r="C78" s="91"/>
      <c r="D78" s="96"/>
      <c r="E78" s="48" t="s">
        <v>18</v>
      </c>
      <c r="F78" s="49">
        <v>5</v>
      </c>
      <c r="G78" s="49">
        <v>1690</v>
      </c>
      <c r="H78" s="40" t="s">
        <v>57</v>
      </c>
      <c r="I78" s="27"/>
    </row>
    <row r="79" spans="1:9" ht="24" customHeight="1">
      <c r="A79" s="40">
        <v>6</v>
      </c>
      <c r="B79" s="80" t="s">
        <v>71</v>
      </c>
      <c r="C79" s="81"/>
      <c r="D79" s="81"/>
      <c r="E79" s="62" t="s">
        <v>72</v>
      </c>
      <c r="F79" s="49">
        <v>3</v>
      </c>
      <c r="G79" s="49">
        <v>1024</v>
      </c>
      <c r="H79" s="40" t="s">
        <v>57</v>
      </c>
      <c r="I79" s="27"/>
    </row>
    <row r="80" spans="1:9" ht="24" customHeight="1">
      <c r="A80" s="40">
        <v>7</v>
      </c>
      <c r="B80" s="80" t="s">
        <v>76</v>
      </c>
      <c r="C80" s="81"/>
      <c r="D80" s="81"/>
      <c r="E80" s="62" t="s">
        <v>22</v>
      </c>
      <c r="F80" s="49"/>
      <c r="G80" s="49">
        <v>836</v>
      </c>
      <c r="H80" s="40" t="s">
        <v>60</v>
      </c>
      <c r="I80" s="27"/>
    </row>
    <row r="81" spans="1:9" ht="15" customHeight="1">
      <c r="A81" s="40"/>
      <c r="B81" s="89" t="s">
        <v>16</v>
      </c>
      <c r="C81" s="89"/>
      <c r="D81" s="89"/>
      <c r="E81" s="48"/>
      <c r="F81" s="49"/>
      <c r="G81" s="51">
        <f>SUM(G74:G80)</f>
        <v>10146</v>
      </c>
      <c r="H81" s="50"/>
      <c r="I81" s="27"/>
    </row>
    <row r="83" spans="2:8" s="23" customFormat="1" ht="12.75">
      <c r="B83" s="88" t="s">
        <v>6</v>
      </c>
      <c r="C83" s="88"/>
      <c r="D83" s="88"/>
      <c r="E83" s="88"/>
      <c r="F83" s="88"/>
      <c r="G83" s="88"/>
      <c r="H83" s="88"/>
    </row>
  </sheetData>
  <sheetProtection/>
  <mergeCells count="76">
    <mergeCell ref="B63:D63"/>
    <mergeCell ref="B60:D60"/>
    <mergeCell ref="B42:D42"/>
    <mergeCell ref="B77:D77"/>
    <mergeCell ref="B75:D75"/>
    <mergeCell ref="B66:D66"/>
    <mergeCell ref="B65:D65"/>
    <mergeCell ref="C6:E6"/>
    <mergeCell ref="B67:D67"/>
    <mergeCell ref="B68:D68"/>
    <mergeCell ref="B64:D64"/>
    <mergeCell ref="B61:D61"/>
    <mergeCell ref="B62:D62"/>
    <mergeCell ref="B59:D59"/>
    <mergeCell ref="B45:D45"/>
    <mergeCell ref="B49:D49"/>
    <mergeCell ref="B48:D48"/>
    <mergeCell ref="B47:D47"/>
    <mergeCell ref="B44:D44"/>
    <mergeCell ref="B46:D46"/>
    <mergeCell ref="B50:D50"/>
    <mergeCell ref="B57:D57"/>
    <mergeCell ref="B55:D55"/>
    <mergeCell ref="B58:D58"/>
    <mergeCell ref="B54:D54"/>
    <mergeCell ref="B56:D56"/>
    <mergeCell ref="H57:H58"/>
    <mergeCell ref="G57:G58"/>
    <mergeCell ref="B51:D51"/>
    <mergeCell ref="B53:D53"/>
    <mergeCell ref="B9:F9"/>
    <mergeCell ref="B13:D13"/>
    <mergeCell ref="B18:D18"/>
    <mergeCell ref="B21:D21"/>
    <mergeCell ref="B20:D20"/>
    <mergeCell ref="B22:D22"/>
    <mergeCell ref="B32:D32"/>
    <mergeCell ref="B43:D43"/>
    <mergeCell ref="B35:D35"/>
    <mergeCell ref="B83:H83"/>
    <mergeCell ref="B81:D81"/>
    <mergeCell ref="B71:D71"/>
    <mergeCell ref="B76:D76"/>
    <mergeCell ref="B73:D73"/>
    <mergeCell ref="B74:D74"/>
    <mergeCell ref="B78:D78"/>
    <mergeCell ref="B79:D79"/>
    <mergeCell ref="B52:D52"/>
    <mergeCell ref="B80:D80"/>
    <mergeCell ref="B5:F5"/>
    <mergeCell ref="B19:D19"/>
    <mergeCell ref="B25:D25"/>
    <mergeCell ref="A8:IV8"/>
    <mergeCell ref="B12:D12"/>
    <mergeCell ref="B14:D14"/>
    <mergeCell ref="B17:D17"/>
    <mergeCell ref="B15:D15"/>
    <mergeCell ref="B16:D16"/>
    <mergeCell ref="B24:D24"/>
    <mergeCell ref="B34:D34"/>
    <mergeCell ref="B23:D23"/>
    <mergeCell ref="B29:D29"/>
    <mergeCell ref="B27:D27"/>
    <mergeCell ref="B28:D28"/>
    <mergeCell ref="B26:D26"/>
    <mergeCell ref="B30:D30"/>
    <mergeCell ref="B36:D36"/>
    <mergeCell ref="B31:D31"/>
    <mergeCell ref="B69:D70"/>
    <mergeCell ref="A69:A70"/>
    <mergeCell ref="B33:D33"/>
    <mergeCell ref="B38:D38"/>
    <mergeCell ref="B37:D37"/>
    <mergeCell ref="B41:D41"/>
    <mergeCell ref="B40:D40"/>
    <mergeCell ref="B39:D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Мария</cp:lastModifiedBy>
  <cp:lastPrinted>2011-12-09T13:58:05Z</cp:lastPrinted>
  <dcterms:created xsi:type="dcterms:W3CDTF">2010-03-31T11:16:26Z</dcterms:created>
  <dcterms:modified xsi:type="dcterms:W3CDTF">2016-03-22T11:56:34Z</dcterms:modified>
  <cp:category/>
  <cp:version/>
  <cp:contentType/>
  <cp:contentStatus/>
</cp:coreProperties>
</file>