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<sst xmlns="http://schemas.openxmlformats.org/spreadsheetml/2006/main" count="86" uniqueCount="60">
  <si>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</si>
  <si>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</si>
  <si>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</si>
  <si>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</si>
  <si>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</si>
  <si>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</si>
  <si>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8  по ул. Молодежная  </t>
  </si>
  <si>
    <t>месяц</t>
  </si>
  <si>
    <t>Директор ООО "Стройизоляция"                         Акимов В.В.</t>
  </si>
  <si>
    <t>Итого за 1-й квартал:</t>
  </si>
  <si>
    <t>Итого за 2й квартал:</t>
  </si>
  <si>
    <t>Итого за 3 й квартал</t>
  </si>
  <si>
    <t>Всего за год выполнено по ТР:</t>
  </si>
  <si>
    <t xml:space="preserve">текущему ремонту </t>
  </si>
  <si>
    <t>Текущий ремонт</t>
  </si>
  <si>
    <t>Благоустройство</t>
  </si>
  <si>
    <t>Итого за 4-й квартал:</t>
  </si>
  <si>
    <t>АКТ выполненных работ по</t>
  </si>
  <si>
    <t>Итого по ст. Благоустройство;</t>
  </si>
  <si>
    <t>за 2015 год</t>
  </si>
  <si>
    <t>Завершение работ по ремонту покрытия пола 3-го этажа и установка мет. порожков перед вх. дверями квартир</t>
  </si>
  <si>
    <t>по смете</t>
  </si>
  <si>
    <t>январь</t>
  </si>
  <si>
    <t>Остекление окна на 3-м этаже лестничной клетки.</t>
  </si>
  <si>
    <t>м</t>
  </si>
  <si>
    <t>шт</t>
  </si>
  <si>
    <t>Замена вв. вент в кв. 9 без стоимости матер.</t>
  </si>
  <si>
    <t>Покрытие пола линолеумом по ДВП в коридоре 5-го этажа</t>
  </si>
  <si>
    <t>февраль</t>
  </si>
  <si>
    <t>Ремонт вв. вентилей в кв. 40</t>
  </si>
  <si>
    <t>март</t>
  </si>
  <si>
    <t>Замена нагревательного элемента на кухне 3-го этажа</t>
  </si>
  <si>
    <t>апрель</t>
  </si>
  <si>
    <t>Замена вентилей на вводе и на ст. ГВС</t>
  </si>
  <si>
    <t>май</t>
  </si>
  <si>
    <t>Замена вв. автоматов в эл. щитке  5-го этажа</t>
  </si>
  <si>
    <t>Восстановление освещения в     кв. 50</t>
  </si>
  <si>
    <t>Завоз песка на д/пл.</t>
  </si>
  <si>
    <t>м3</t>
  </si>
  <si>
    <t>июнь</t>
  </si>
  <si>
    <t xml:space="preserve">по смете  </t>
  </si>
  <si>
    <t>август</t>
  </si>
  <si>
    <t>Замена вв. вентилей в кв. 20</t>
  </si>
  <si>
    <t>сентябрь</t>
  </si>
  <si>
    <t>Замена вв. вентилей в кв. 17</t>
  </si>
  <si>
    <t>Ремонт вв. вентилей в кв.17а</t>
  </si>
  <si>
    <t>Замена оконной рамы 5-го этажа северного торца</t>
  </si>
  <si>
    <t>м2</t>
  </si>
  <si>
    <t>Остекление оконнных рам 1-го и     5-го этажей южного торца</t>
  </si>
  <si>
    <t>октябрь</t>
  </si>
  <si>
    <t>Ремонт вв. вентилей в кв. 52</t>
  </si>
  <si>
    <t>Замена вв. вентилей без стоимости матер. в кв. 50</t>
  </si>
  <si>
    <t>Ремонт вентилей  на ст. ГВС в подвале Ф 25(5) и Ф 20(2)</t>
  </si>
  <si>
    <t>7 шт</t>
  </si>
  <si>
    <t>ноябрь</t>
  </si>
  <si>
    <t>Замена смесителя в общей кухне на 4-м этаже</t>
  </si>
  <si>
    <t>декабрь</t>
  </si>
  <si>
    <t xml:space="preserve">Завоз песка для подсыпки </t>
  </si>
  <si>
    <t>Замена покрытия пола (на линолеум по ДВП) в коридоре 4-го этажа.</t>
  </si>
  <si>
    <t>Ремонт штукатурки цоколя одноэтажной пристройки (кв. 51)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</si>
</sst>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0" fillId="0" borderId="13" xfId="0" applyNumberForma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7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20" xfId="0" applyNumberFormat="1" applyBorder="1" applyAlignment="1">
      <alignment wrapText="1"/>
    </xf>
    <xf numFmtId="0" fontId="5" fillId="0" borderId="0" xfId="0" applyFont="1" applyAlignment="1">
      <alignment/>
    </xf>
    <xf numFmtId="2" fontId="0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21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0" xfId="0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21" xfId="0" applyFont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25" xfId="0" applyNumberFormat="1" applyFill="1" applyBorder="1" applyAlignment="1">
      <alignment/>
    </xf>
    <xf numFmtId="2" fontId="5" fillId="0" borderId="25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0" fillId="0" borderId="21" xfId="0" applyFill="1" applyBorder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4"/>
  <sheetViews>
    <sheetView tabSelected="1" zoomScalePageLayoutView="0" workbookViewId="0" topLeftCell="A21">
      <selection activeCell="J36" sqref="J36:J37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25390625" style="0" customWidth="1"/>
    <col min="8" max="8" width="10.00390625" style="0" customWidth="1"/>
    <col min="9" max="9" width="0.12890625" style="0" customWidth="1"/>
    <col min="10" max="10" width="9.625" style="0" bestFit="1" customWidth="1"/>
  </cols>
  <sheetData>
    <row r="5" spans="2:6" ht="14.25">
      <c r="B5" s="44" t="s">
        <v>17</v>
      </c>
      <c r="C5" s="45"/>
      <c r="D5" s="45"/>
      <c r="E5" s="45"/>
      <c r="F5" s="45"/>
    </row>
    <row r="6" ht="18.75">
      <c r="D6" s="1" t="s">
        <v>13</v>
      </c>
    </row>
    <row r="7" spans="4:11" ht="18.75">
      <c r="D7" s="1" t="s">
        <v>0</v>
      </c>
      <c r="K7" s="2"/>
    </row>
    <row r="8" spans="4:11" ht="18.75">
      <c r="D8" s="1" t="s">
        <v>6</v>
      </c>
      <c r="K8" s="2"/>
    </row>
    <row r="9" ht="18.75">
      <c r="D9" s="1" t="s">
        <v>19</v>
      </c>
    </row>
    <row r="10" ht="13.5" thickBot="1"/>
    <row r="11" spans="1:9" ht="16.5" thickBot="1">
      <c r="A11" s="9" t="s">
        <v>1</v>
      </c>
      <c r="B11" s="10" t="s">
        <v>5</v>
      </c>
      <c r="C11" s="4"/>
      <c r="D11" s="11"/>
      <c r="E11" s="4" t="s">
        <v>2</v>
      </c>
      <c r="F11" s="12" t="s">
        <v>3</v>
      </c>
      <c r="G11" s="4" t="s">
        <v>4</v>
      </c>
      <c r="H11" s="4" t="s">
        <v>7</v>
      </c>
      <c r="I11" s="13"/>
    </row>
    <row r="12" spans="1:11" ht="17.25" customHeight="1">
      <c r="A12" s="19"/>
      <c r="B12" s="38" t="s">
        <v>14</v>
      </c>
      <c r="C12" s="39"/>
      <c r="D12" s="40"/>
      <c r="E12" s="20"/>
      <c r="F12" s="21"/>
      <c r="G12" s="21"/>
      <c r="H12" s="22"/>
      <c r="I12" s="15"/>
      <c r="K12" s="2"/>
    </row>
    <row r="13" spans="1:10" ht="54" customHeight="1">
      <c r="A13" s="23">
        <v>1</v>
      </c>
      <c r="B13" s="34" t="s">
        <v>20</v>
      </c>
      <c r="C13" s="42"/>
      <c r="D13" s="43"/>
      <c r="E13" s="24" t="s">
        <v>21</v>
      </c>
      <c r="F13" s="25"/>
      <c r="G13" s="50">
        <v>7156</v>
      </c>
      <c r="H13" s="51" t="s">
        <v>22</v>
      </c>
      <c r="I13" s="52"/>
      <c r="J13" s="53"/>
    </row>
    <row r="14" spans="1:10" ht="26.25" customHeight="1">
      <c r="A14" s="23">
        <v>2</v>
      </c>
      <c r="B14" s="34" t="s">
        <v>23</v>
      </c>
      <c r="C14" s="42"/>
      <c r="D14" s="43"/>
      <c r="E14" s="24" t="s">
        <v>24</v>
      </c>
      <c r="F14" s="25">
        <v>1.51</v>
      </c>
      <c r="G14" s="50">
        <v>1486</v>
      </c>
      <c r="H14" s="54" t="s">
        <v>22</v>
      </c>
      <c r="I14" s="52"/>
      <c r="J14" s="53"/>
    </row>
    <row r="15" spans="1:10" ht="36" customHeight="1">
      <c r="A15" s="23">
        <v>3</v>
      </c>
      <c r="B15" s="34" t="s">
        <v>58</v>
      </c>
      <c r="C15" s="42"/>
      <c r="D15" s="43"/>
      <c r="E15" s="24" t="s">
        <v>21</v>
      </c>
      <c r="F15" s="25"/>
      <c r="G15" s="50">
        <v>68031</v>
      </c>
      <c r="H15" s="54" t="s">
        <v>22</v>
      </c>
      <c r="I15" s="52"/>
      <c r="J15" s="53"/>
    </row>
    <row r="16" spans="1:10" ht="24.75" customHeight="1">
      <c r="A16" s="23">
        <v>4</v>
      </c>
      <c r="B16" s="34" t="s">
        <v>26</v>
      </c>
      <c r="C16" s="42"/>
      <c r="D16" s="43"/>
      <c r="E16" s="24" t="s">
        <v>25</v>
      </c>
      <c r="F16" s="25">
        <v>2</v>
      </c>
      <c r="G16" s="50">
        <v>600</v>
      </c>
      <c r="H16" s="54" t="s">
        <v>22</v>
      </c>
      <c r="I16" s="52"/>
      <c r="J16" s="53"/>
    </row>
    <row r="17" spans="1:10" ht="24.75" customHeight="1">
      <c r="A17" s="23">
        <v>5</v>
      </c>
      <c r="B17" s="34" t="s">
        <v>27</v>
      </c>
      <c r="C17" s="35"/>
      <c r="D17" s="36"/>
      <c r="E17" s="24" t="s">
        <v>21</v>
      </c>
      <c r="F17" s="25"/>
      <c r="G17" s="50">
        <v>68031</v>
      </c>
      <c r="H17" s="54" t="s">
        <v>28</v>
      </c>
      <c r="I17" s="55"/>
      <c r="J17" s="53"/>
    </row>
    <row r="18" spans="1:10" ht="15.75" customHeight="1">
      <c r="A18" s="23">
        <v>6</v>
      </c>
      <c r="B18" s="34" t="s">
        <v>29</v>
      </c>
      <c r="C18" s="35"/>
      <c r="D18" s="36"/>
      <c r="E18" s="24" t="s">
        <v>25</v>
      </c>
      <c r="F18" s="25">
        <v>2</v>
      </c>
      <c r="G18" s="50">
        <v>606</v>
      </c>
      <c r="H18" s="54" t="s">
        <v>30</v>
      </c>
      <c r="I18" s="55"/>
      <c r="J18" s="53"/>
    </row>
    <row r="19" spans="1:10" ht="12.75" customHeight="1">
      <c r="A19" s="16"/>
      <c r="B19" s="41" t="s">
        <v>9</v>
      </c>
      <c r="C19" s="35"/>
      <c r="D19" s="36"/>
      <c r="E19" s="17"/>
      <c r="F19" s="18"/>
      <c r="G19" s="56">
        <f>SUM(G13:G18)</f>
        <v>145910</v>
      </c>
      <c r="H19" s="57"/>
      <c r="I19" s="55"/>
      <c r="J19" s="53"/>
    </row>
    <row r="20" spans="1:10" ht="26.25" customHeight="1">
      <c r="A20" s="7">
        <v>7</v>
      </c>
      <c r="B20" s="37" t="s">
        <v>31</v>
      </c>
      <c r="C20" s="35"/>
      <c r="D20" s="36"/>
      <c r="E20" s="6" t="s">
        <v>21</v>
      </c>
      <c r="F20" s="14"/>
      <c r="G20" s="58">
        <v>1222</v>
      </c>
      <c r="H20" s="59" t="s">
        <v>32</v>
      </c>
      <c r="I20" s="60"/>
      <c r="J20" s="53"/>
    </row>
    <row r="21" spans="1:10" ht="24" customHeight="1">
      <c r="A21" s="7">
        <v>8</v>
      </c>
      <c r="B21" s="37" t="s">
        <v>33</v>
      </c>
      <c r="C21" s="35"/>
      <c r="D21" s="36"/>
      <c r="E21" s="6" t="s">
        <v>25</v>
      </c>
      <c r="F21" s="26">
        <v>3</v>
      </c>
      <c r="G21" s="61">
        <v>1420</v>
      </c>
      <c r="H21" s="59" t="s">
        <v>34</v>
      </c>
      <c r="I21" s="60"/>
      <c r="J21" s="53"/>
    </row>
    <row r="22" spans="1:10" ht="24" customHeight="1">
      <c r="A22" s="7">
        <v>9</v>
      </c>
      <c r="B22" s="37" t="s">
        <v>35</v>
      </c>
      <c r="C22" s="35"/>
      <c r="D22" s="36"/>
      <c r="E22" s="6" t="s">
        <v>21</v>
      </c>
      <c r="F22" s="26"/>
      <c r="G22" s="61">
        <v>1338</v>
      </c>
      <c r="H22" s="59" t="s">
        <v>34</v>
      </c>
      <c r="I22" s="60"/>
      <c r="J22" s="53"/>
    </row>
    <row r="23" spans="1:10" ht="24" customHeight="1">
      <c r="A23" s="7">
        <v>10</v>
      </c>
      <c r="B23" s="37" t="s">
        <v>36</v>
      </c>
      <c r="C23" s="35"/>
      <c r="D23" s="36"/>
      <c r="E23" s="6" t="s">
        <v>21</v>
      </c>
      <c r="F23" s="26"/>
      <c r="G23" s="61">
        <v>2048</v>
      </c>
      <c r="H23" s="59" t="s">
        <v>34</v>
      </c>
      <c r="I23" s="60"/>
      <c r="J23" s="53"/>
    </row>
    <row r="24" spans="1:10" ht="16.5" customHeight="1">
      <c r="A24" s="7"/>
      <c r="B24" s="41" t="s">
        <v>10</v>
      </c>
      <c r="C24" s="46"/>
      <c r="D24" s="47"/>
      <c r="E24" s="6"/>
      <c r="F24" s="26"/>
      <c r="G24" s="62">
        <f>SUM(G20:G23)</f>
        <v>6028</v>
      </c>
      <c r="H24" s="59"/>
      <c r="I24" s="60"/>
      <c r="J24" s="53"/>
    </row>
    <row r="25" spans="1:10" ht="29.25" customHeight="1">
      <c r="A25" s="7">
        <v>11</v>
      </c>
      <c r="B25" s="37" t="s">
        <v>59</v>
      </c>
      <c r="C25" s="35"/>
      <c r="D25" s="36"/>
      <c r="E25" s="6" t="s">
        <v>40</v>
      </c>
      <c r="F25" s="26"/>
      <c r="G25" s="61">
        <v>2136</v>
      </c>
      <c r="H25" s="59" t="s">
        <v>41</v>
      </c>
      <c r="I25" s="60"/>
      <c r="J25" s="53"/>
    </row>
    <row r="26" spans="1:10" ht="16.5" customHeight="1">
      <c r="A26" s="7">
        <v>12</v>
      </c>
      <c r="B26" s="37" t="s">
        <v>42</v>
      </c>
      <c r="C26" s="35"/>
      <c r="D26" s="36"/>
      <c r="E26" s="6" t="s">
        <v>25</v>
      </c>
      <c r="F26" s="8">
        <v>2</v>
      </c>
      <c r="G26" s="61">
        <v>614</v>
      </c>
      <c r="H26" s="59" t="s">
        <v>41</v>
      </c>
      <c r="I26" s="60"/>
      <c r="J26" s="53"/>
    </row>
    <row r="27" spans="1:10" ht="16.5" customHeight="1">
      <c r="A27" s="7">
        <v>13</v>
      </c>
      <c r="B27" s="37" t="s">
        <v>44</v>
      </c>
      <c r="C27" s="35"/>
      <c r="D27" s="36"/>
      <c r="E27" s="6" t="s">
        <v>25</v>
      </c>
      <c r="F27" s="8">
        <v>1</v>
      </c>
      <c r="G27" s="61">
        <v>487</v>
      </c>
      <c r="H27" s="59" t="s">
        <v>43</v>
      </c>
      <c r="I27" s="60"/>
      <c r="J27" s="53"/>
    </row>
    <row r="28" spans="1:10" ht="16.5" customHeight="1">
      <c r="A28" s="7">
        <v>14</v>
      </c>
      <c r="B28" s="37" t="s">
        <v>45</v>
      </c>
      <c r="C28" s="35"/>
      <c r="D28" s="36"/>
      <c r="E28" s="6" t="s">
        <v>25</v>
      </c>
      <c r="F28" s="8">
        <v>1</v>
      </c>
      <c r="G28" s="61">
        <v>278</v>
      </c>
      <c r="H28" s="59" t="s">
        <v>43</v>
      </c>
      <c r="I28" s="60"/>
      <c r="J28" s="53"/>
    </row>
    <row r="29" spans="1:10" ht="16.5" customHeight="1">
      <c r="A29" s="7"/>
      <c r="B29" s="41" t="s">
        <v>11</v>
      </c>
      <c r="C29" s="46"/>
      <c r="D29" s="47"/>
      <c r="E29" s="6"/>
      <c r="F29" s="8"/>
      <c r="G29" s="56">
        <f>SUM(G25:G28)</f>
        <v>3515</v>
      </c>
      <c r="H29" s="59"/>
      <c r="I29" s="60"/>
      <c r="J29" s="53"/>
    </row>
    <row r="30" spans="1:10" s="29" customFormat="1" ht="27" customHeight="1">
      <c r="A30" s="23">
        <v>15</v>
      </c>
      <c r="B30" s="34" t="s">
        <v>46</v>
      </c>
      <c r="C30" s="42"/>
      <c r="D30" s="43"/>
      <c r="E30" s="24" t="s">
        <v>25</v>
      </c>
      <c r="F30" s="28">
        <v>1</v>
      </c>
      <c r="G30" s="63">
        <v>1766</v>
      </c>
      <c r="H30" s="64" t="s">
        <v>49</v>
      </c>
      <c r="I30" s="65"/>
      <c r="J30" s="66"/>
    </row>
    <row r="31" spans="1:10" s="29" customFormat="1" ht="24" customHeight="1">
      <c r="A31" s="23">
        <v>16</v>
      </c>
      <c r="B31" s="34" t="s">
        <v>48</v>
      </c>
      <c r="C31" s="42"/>
      <c r="D31" s="43"/>
      <c r="E31" s="24" t="s">
        <v>47</v>
      </c>
      <c r="F31" s="23">
        <v>2.55</v>
      </c>
      <c r="G31" s="67">
        <v>2512</v>
      </c>
      <c r="H31" s="64" t="s">
        <v>49</v>
      </c>
      <c r="I31" s="65"/>
      <c r="J31" s="66"/>
    </row>
    <row r="32" spans="1:10" s="29" customFormat="1" ht="16.5" customHeight="1">
      <c r="A32" s="23">
        <v>17</v>
      </c>
      <c r="B32" s="34" t="s">
        <v>50</v>
      </c>
      <c r="C32" s="35"/>
      <c r="D32" s="36"/>
      <c r="E32" s="24" t="s">
        <v>25</v>
      </c>
      <c r="F32" s="23">
        <v>1</v>
      </c>
      <c r="G32" s="67">
        <v>278</v>
      </c>
      <c r="H32" s="64" t="s">
        <v>49</v>
      </c>
      <c r="I32" s="65"/>
      <c r="J32" s="66"/>
    </row>
    <row r="33" spans="1:10" s="29" customFormat="1" ht="23.25" customHeight="1">
      <c r="A33" s="23">
        <v>18</v>
      </c>
      <c r="B33" s="34" t="s">
        <v>51</v>
      </c>
      <c r="C33" s="35"/>
      <c r="D33" s="36"/>
      <c r="E33" s="24" t="s">
        <v>25</v>
      </c>
      <c r="F33" s="23">
        <v>1</v>
      </c>
      <c r="G33" s="67">
        <v>280</v>
      </c>
      <c r="H33" s="64" t="s">
        <v>49</v>
      </c>
      <c r="I33" s="65"/>
      <c r="J33" s="66"/>
    </row>
    <row r="34" spans="1:10" s="29" customFormat="1" ht="25.5" customHeight="1">
      <c r="A34" s="23">
        <v>19</v>
      </c>
      <c r="B34" s="34" t="s">
        <v>52</v>
      </c>
      <c r="C34" s="35"/>
      <c r="D34" s="36"/>
      <c r="E34" s="24" t="s">
        <v>53</v>
      </c>
      <c r="F34" s="23"/>
      <c r="G34" s="67">
        <v>1949</v>
      </c>
      <c r="H34" s="64" t="s">
        <v>54</v>
      </c>
      <c r="I34" s="65"/>
      <c r="J34" s="66"/>
    </row>
    <row r="35" spans="1:10" s="29" customFormat="1" ht="28.5" customHeight="1">
      <c r="A35" s="23">
        <v>20</v>
      </c>
      <c r="B35" s="34" t="s">
        <v>55</v>
      </c>
      <c r="C35" s="35"/>
      <c r="D35" s="36"/>
      <c r="E35" s="24" t="s">
        <v>25</v>
      </c>
      <c r="F35" s="23">
        <v>1</v>
      </c>
      <c r="G35" s="67">
        <v>1998</v>
      </c>
      <c r="H35" s="64" t="s">
        <v>56</v>
      </c>
      <c r="I35" s="65"/>
      <c r="J35" s="66"/>
    </row>
    <row r="36" spans="1:10" s="29" customFormat="1" ht="16.5" customHeight="1">
      <c r="A36" s="23"/>
      <c r="B36" s="41" t="s">
        <v>16</v>
      </c>
      <c r="C36" s="35"/>
      <c r="D36" s="36"/>
      <c r="E36" s="24"/>
      <c r="F36" s="23"/>
      <c r="G36" s="68">
        <f>SUM(G30:G35)</f>
        <v>8783</v>
      </c>
      <c r="H36" s="64"/>
      <c r="I36" s="65"/>
      <c r="J36" s="69"/>
    </row>
    <row r="37" spans="1:10" ht="16.5" customHeight="1">
      <c r="A37" s="7"/>
      <c r="B37" s="41" t="s">
        <v>12</v>
      </c>
      <c r="C37" s="46"/>
      <c r="D37" s="47"/>
      <c r="E37" s="6"/>
      <c r="F37" s="7"/>
      <c r="G37" s="68">
        <f>G36+G29+G24+G19</f>
        <v>164236</v>
      </c>
      <c r="H37" s="70"/>
      <c r="I37" s="60"/>
      <c r="J37" s="71"/>
    </row>
    <row r="38" spans="1:10" ht="16.5" customHeight="1">
      <c r="A38" s="7"/>
      <c r="B38" s="41"/>
      <c r="C38" s="35"/>
      <c r="D38" s="36"/>
      <c r="E38" s="6"/>
      <c r="F38" s="7"/>
      <c r="G38" s="68"/>
      <c r="H38" s="70"/>
      <c r="I38" s="60"/>
      <c r="J38" s="53"/>
    </row>
    <row r="39" spans="1:10" ht="16.5" customHeight="1">
      <c r="A39" s="7"/>
      <c r="B39" s="41" t="s">
        <v>15</v>
      </c>
      <c r="C39" s="46"/>
      <c r="D39" s="47"/>
      <c r="E39" s="6"/>
      <c r="F39" s="7"/>
      <c r="G39" s="58"/>
      <c r="H39" s="59"/>
      <c r="I39" s="60"/>
      <c r="J39" s="53"/>
    </row>
    <row r="40" spans="1:9" ht="16.5" customHeight="1">
      <c r="A40" s="7">
        <v>1</v>
      </c>
      <c r="B40" s="34" t="s">
        <v>37</v>
      </c>
      <c r="C40" s="42"/>
      <c r="D40" s="43"/>
      <c r="E40" s="6" t="s">
        <v>38</v>
      </c>
      <c r="F40" s="7">
        <v>3</v>
      </c>
      <c r="G40" s="8">
        <v>3291</v>
      </c>
      <c r="H40" s="3" t="s">
        <v>39</v>
      </c>
      <c r="I40" s="5"/>
    </row>
    <row r="41" spans="1:9" ht="16.5" customHeight="1">
      <c r="A41" s="7">
        <v>2</v>
      </c>
      <c r="B41" s="34" t="s">
        <v>57</v>
      </c>
      <c r="C41" s="42"/>
      <c r="D41" s="43"/>
      <c r="E41" s="6" t="s">
        <v>38</v>
      </c>
      <c r="F41" s="7">
        <v>0.667</v>
      </c>
      <c r="G41" s="8">
        <v>377</v>
      </c>
      <c r="H41" s="3" t="s">
        <v>54</v>
      </c>
      <c r="I41" s="5"/>
    </row>
    <row r="42" spans="1:9" s="27" customFormat="1" ht="16.5" customHeight="1">
      <c r="A42" s="30"/>
      <c r="B42" s="49" t="s">
        <v>18</v>
      </c>
      <c r="C42" s="49"/>
      <c r="D42" s="49"/>
      <c r="E42" s="31"/>
      <c r="F42" s="30"/>
      <c r="G42" s="33">
        <f>SUM(G40:G41)</f>
        <v>3668</v>
      </c>
      <c r="H42" s="30"/>
      <c r="I42" s="32"/>
    </row>
    <row r="43" ht="12.75">
      <c r="K43" s="2"/>
    </row>
    <row r="44" spans="2:6" s="27" customFormat="1" ht="12.75">
      <c r="B44" s="48" t="s">
        <v>8</v>
      </c>
      <c r="C44" s="48"/>
      <c r="D44" s="48"/>
      <c r="E44" s="48"/>
      <c r="F44" s="48"/>
    </row>
  </sheetData>
  <sheetProtection/>
  <mergeCells count="33">
    <mergeCell ref="B23:D23"/>
    <mergeCell ref="B39:D39"/>
    <mergeCell ref="B41:D41"/>
    <mergeCell ref="B40:D40"/>
    <mergeCell ref="B26:D26"/>
    <mergeCell ref="B25:D25"/>
    <mergeCell ref="B24:D24"/>
    <mergeCell ref="B36:D36"/>
    <mergeCell ref="B33:D33"/>
    <mergeCell ref="B44:F44"/>
    <mergeCell ref="B42:D42"/>
    <mergeCell ref="B38:D38"/>
    <mergeCell ref="B34:D34"/>
    <mergeCell ref="B37:D37"/>
    <mergeCell ref="B35:D35"/>
    <mergeCell ref="B5:F5"/>
    <mergeCell ref="B13:D13"/>
    <mergeCell ref="B14:D14"/>
    <mergeCell ref="B15:D15"/>
    <mergeCell ref="B31:D31"/>
    <mergeCell ref="B32:D32"/>
    <mergeCell ref="B27:D27"/>
    <mergeCell ref="B28:D28"/>
    <mergeCell ref="B29:D29"/>
    <mergeCell ref="B30:D30"/>
    <mergeCell ref="B17:D17"/>
    <mergeCell ref="B22:D22"/>
    <mergeCell ref="B12:D12"/>
    <mergeCell ref="B21:D21"/>
    <mergeCell ref="B19:D19"/>
    <mergeCell ref="B20:D20"/>
    <mergeCell ref="B16:D16"/>
    <mergeCell ref="B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2013-01-24T10:43:19Z</cp:lastPrinted>
  <dcterms:created xsi:type="dcterms:W3CDTF">2010-03-31T11:16:26Z</dcterms:created>
  <dcterms:modified xsi:type="dcterms:W3CDTF">2016-03-24T12:23:42Z</dcterms:modified>
  <cp:category/>
  <cp:version/>
  <cp:contentType/>
  <cp:contentStatus/>
</cp:coreProperties>
</file>