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6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<sst xmlns="http://schemas.openxmlformats.org/spreadsheetml/2006/main" count="129" uniqueCount="68">
  <si>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</si>
  <si>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</si>
  <si>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</si>
  <si>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"Стройизоляция"                                           Акимов В.В.</t>
  </si>
  <si>
    <t>ж/дома  №  66 по ул.Гагарина</t>
  </si>
  <si>
    <t>Перечень выполненных работ по текущему ремонту</t>
  </si>
  <si>
    <t>ед.изм.</t>
  </si>
  <si>
    <t>кол-во</t>
  </si>
  <si>
    <t>сумма</t>
  </si>
  <si>
    <t>месяц</t>
  </si>
  <si>
    <t>Текущий ремонт и обслуживание</t>
  </si>
  <si>
    <t>по смете</t>
  </si>
  <si>
    <t xml:space="preserve">      -</t>
  </si>
  <si>
    <t>январь</t>
  </si>
  <si>
    <t>февраль</t>
  </si>
  <si>
    <t>1 шт</t>
  </si>
  <si>
    <t>март</t>
  </si>
  <si>
    <t xml:space="preserve">     -</t>
  </si>
  <si>
    <t>июнь</t>
  </si>
  <si>
    <t>Итого</t>
  </si>
  <si>
    <t>Косметический ремонт 7-го подъезда</t>
  </si>
  <si>
    <t>Замена тамбурной двери 7-го подъезда</t>
  </si>
  <si>
    <t>Демонтаж старой дверной коробки вх.дверй</t>
  </si>
  <si>
    <t>Замена американки Ф20мм на ГВС в кв.125</t>
  </si>
  <si>
    <t>Косметический ремонт 8-го подъезда</t>
  </si>
  <si>
    <t>6 шт</t>
  </si>
  <si>
    <t xml:space="preserve">Установка светильников в подвале </t>
  </si>
  <si>
    <t>пром.расчет</t>
  </si>
  <si>
    <t>Замена тамбурной двери в 8-ом подъезде</t>
  </si>
  <si>
    <t>Ремонт вводных вентилей в кв.110</t>
  </si>
  <si>
    <t>Восстановление освещения в подвале</t>
  </si>
  <si>
    <t xml:space="preserve">   -</t>
  </si>
  <si>
    <t>Завершение косметического ремонта 8-го подъезда</t>
  </si>
  <si>
    <t>Демонтаж приборов учета тепловой энергии для последующей отправки на поверку</t>
  </si>
  <si>
    <t>Замена вводного крана и узла учета (без стоимости водомера) в кв.122</t>
  </si>
  <si>
    <t>Электромонтажные работы после залития по кв.23</t>
  </si>
  <si>
    <t>июль-август</t>
  </si>
  <si>
    <t>расчет</t>
  </si>
  <si>
    <t>Поверка счетчика тепловычислителя и термопреобразователей</t>
  </si>
  <si>
    <t>Замена задвижек на вводе системы отпления Ф80мм на шаровые краны</t>
  </si>
  <si>
    <t>2 шт</t>
  </si>
  <si>
    <t xml:space="preserve">       -</t>
  </si>
  <si>
    <t>август</t>
  </si>
  <si>
    <t>2465м2</t>
  </si>
  <si>
    <t>июль</t>
  </si>
  <si>
    <t>Установка секций ограждения (с ремонтом) вдоль северного торца и восточной стороны</t>
  </si>
  <si>
    <t>сентябрь</t>
  </si>
  <si>
    <t xml:space="preserve">        -</t>
  </si>
  <si>
    <t>Ремонт отмостки северного торца</t>
  </si>
  <si>
    <t>Устройство отмостки возле 8-го подъезда</t>
  </si>
  <si>
    <t>Разбивка приямка северного торца</t>
  </si>
  <si>
    <t xml:space="preserve">Монтаж приборов учета тепловой энергии после поверки </t>
  </si>
  <si>
    <t>1 комплект</t>
  </si>
  <si>
    <t>ноябрь</t>
  </si>
  <si>
    <t>Ремонт крылец со 2-го по 8-ой подъезд</t>
  </si>
  <si>
    <t>Ремонт радиатора отопления в кв.38 (нар.412)</t>
  </si>
  <si>
    <t>Восстановление освещения на входах в 4,5,6 п.</t>
  </si>
  <si>
    <t>октябрь</t>
  </si>
  <si>
    <t>Ремонт сушилки для белья</t>
  </si>
  <si>
    <t xml:space="preserve">Замена стекла в 6-ом подъезде </t>
  </si>
  <si>
    <t>0,415м2</t>
  </si>
  <si>
    <t>Обслуживание</t>
  </si>
  <si>
    <t>Дератизация подвальных помещений</t>
  </si>
  <si>
    <t>за 2018 год</t>
  </si>
  <si>
    <t>декабрь</t>
  </si>
  <si>
    <t xml:space="preserve">Замена расходомера ВСТН-80 </t>
  </si>
  <si>
    <t>шт.</t>
  </si>
  <si>
    <t>Спиливание и кронирование дерева, кустов и вывоз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</si>
</sst>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0" fillId="0" borderId="4" xfId="0" applyBorder="1"/>
    <xf numFmtId="0" fontId="7" fillId="0" borderId="4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4" xfId="0" applyFont="1" applyBorder="1" applyAlignment="1">
      <alignment horizontal="center"/>
    </xf>
    <xf numFmtId="0" fontId="0" fillId="0" borderId="16" xfId="0" applyBorder="1"/>
    <xf numFmtId="2" fontId="0" fillId="0" borderId="1" xfId="0" applyNumberFormat="1" applyBorder="1"/>
    <xf numFmtId="0" fontId="0" fillId="0" borderId="22" xfId="0" applyBorder="1"/>
    <xf numFmtId="0" fontId="8" fillId="0" borderId="22" xfId="0" applyFont="1" applyBorder="1"/>
    <xf numFmtId="0" fontId="0" fillId="0" borderId="23" xfId="0" applyBorder="1"/>
    <xf numFmtId="0" fontId="9" fillId="0" borderId="4" xfId="0" applyFont="1" applyBorder="1"/>
    <xf numFmtId="0" fontId="5" fillId="0" borderId="8" xfId="0" applyFont="1" applyBorder="1"/>
    <xf numFmtId="0" fontId="7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4" xfId="0" applyFont="1" applyBorder="1"/>
    <xf numFmtId="0" fontId="10" fillId="0" borderId="1" xfId="0" applyFont="1" applyBorder="1"/>
    <xf numFmtId="0" fontId="10" fillId="0" borderId="25" xfId="0" applyFont="1" applyBorder="1" applyAlignment="1">
      <alignment horizontal="right"/>
    </xf>
    <xf numFmtId="2" fontId="0" fillId="0" borderId="26" xfId="0" applyNumberFormat="1" applyBorder="1"/>
    <xf numFmtId="0" fontId="0" fillId="0" borderId="26" xfId="0" applyBorder="1"/>
    <xf numFmtId="0" fontId="0" fillId="0" borderId="27" xfId="0" applyBorder="1"/>
    <xf numFmtId="0" fontId="10" fillId="0" borderId="28" xfId="0" applyFont="1" applyBorder="1" applyAlignment="1">
      <alignment horizontal="right"/>
    </xf>
    <xf numFmtId="0" fontId="0" fillId="0" borderId="29" xfId="0" applyBorder="1"/>
    <xf numFmtId="0" fontId="10" fillId="0" borderId="30" xfId="0" applyFont="1" applyBorder="1" applyAlignment="1">
      <alignment horizontal="right"/>
    </xf>
    <xf numFmtId="0" fontId="0" fillId="0" borderId="31" xfId="0" applyBorder="1"/>
    <xf numFmtId="0" fontId="5" fillId="0" borderId="11" xfId="0" applyFont="1" applyBorder="1"/>
    <xf numFmtId="0" fontId="0" fillId="0" borderId="32" xfId="0" applyBorder="1"/>
    <xf numFmtId="0" fontId="12" fillId="0" borderId="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33" xfId="0" applyBorder="1"/>
    <xf numFmtId="1" fontId="0" fillId="0" borderId="15" xfId="0" applyNumberFormat="1" applyBorder="1"/>
    <xf numFmtId="0" fontId="0" fillId="0" borderId="33" xfId="0" applyBorder="1" applyAlignment="1">
      <alignment horizontal="center"/>
    </xf>
    <xf numFmtId="2" fontId="0" fillId="0" borderId="4" xfId="0" applyNumberFormat="1" applyBorder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3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1" fillId="0" borderId="21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4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 wrapText="1"/>
    </xf>
    <xf numFmtId="0" fontId="3" fillId="0" borderId="15" xfId="0" applyFont="1" applyBorder="1"/>
    <xf numFmtId="0" fontId="3" fillId="0" borderId="36" xfId="0" applyFont="1" applyBorder="1"/>
    <xf numFmtId="0" fontId="0" fillId="0" borderId="36" xfId="0" applyBorder="1"/>
    <xf numFmtId="0" fontId="3" fillId="0" borderId="22" xfId="0" applyFont="1" applyBorder="1"/>
    <xf numFmtId="0" fontId="6" fillId="0" borderId="22" xfId="0" applyFont="1" applyBorder="1"/>
    <xf numFmtId="0" fontId="6" fillId="0" borderId="2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5" workbookViewId="0">
      <selection activeCell="F45" sqref="F45"/>
    </sheetView>
  </sheetViews>
  <sheetFormatPr defaultRowHeight="14.4" x14ac:dyDescent="0.3"/>
  <cols>
    <col min="1" max="1" width="3" customWidth="1"/>
    <col min="4" max="4" width="29.33203125" customWidth="1"/>
    <col min="5" max="5" width="10.5546875" customWidth="1"/>
    <col min="6" max="6" width="8.33203125" customWidth="1"/>
  </cols>
  <sheetData>
    <row r="1" spans="1:8" ht="4.8" customHeight="1" x14ac:dyDescent="0.3">
      <c r="A1" s="38" t="s">
        <v>5</v>
      </c>
      <c r="B1" s="38"/>
      <c r="C1" s="38"/>
      <c r="D1" s="38"/>
      <c r="E1" s="38"/>
      <c r="F1" s="38"/>
      <c r="G1" s="38"/>
      <c r="H1" s="38"/>
    </row>
    <row r="2" spans="1:8" x14ac:dyDescent="0.3">
      <c r="A2" s="38"/>
      <c r="B2" s="38"/>
      <c r="C2" s="38"/>
      <c r="D2" s="38"/>
      <c r="E2" s="38"/>
      <c r="F2" s="38"/>
      <c r="G2" s="38"/>
      <c r="H2" s="38"/>
    </row>
    <row r="3" spans="1:8" ht="17.399999999999999" x14ac:dyDescent="0.3">
      <c r="D3" s="1" t="s">
        <v>0</v>
      </c>
    </row>
    <row r="4" spans="1:8" ht="17.399999999999999" x14ac:dyDescent="0.3">
      <c r="D4" s="1" t="s">
        <v>4</v>
      </c>
    </row>
    <row r="5" spans="1:8" ht="17.399999999999999" x14ac:dyDescent="0.3">
      <c r="D5" s="1" t="s">
        <v>63</v>
      </c>
    </row>
    <row r="6" spans="1:8" ht="15" thickBot="1" x14ac:dyDescent="0.35"/>
    <row r="7" spans="1:8" ht="18.600000000000001" thickBot="1" x14ac:dyDescent="0.4">
      <c r="A7" s="2" t="s">
        <v>1</v>
      </c>
      <c r="B7" s="3" t="s">
        <v>2</v>
      </c>
      <c r="C7" s="4"/>
      <c r="D7" s="5"/>
      <c r="E7" s="3" t="s">
        <v>6</v>
      </c>
      <c r="F7" s="73" t="s">
        <v>7</v>
      </c>
      <c r="G7" s="74" t="s">
        <v>8</v>
      </c>
      <c r="H7" s="75" t="s">
        <v>9</v>
      </c>
    </row>
    <row r="8" spans="1:8" ht="17.25" customHeight="1" x14ac:dyDescent="0.3">
      <c r="A8" s="66"/>
      <c r="B8" s="67" t="s">
        <v>10</v>
      </c>
      <c r="C8" s="68"/>
      <c r="D8" s="69"/>
      <c r="E8" s="70"/>
      <c r="F8" s="71"/>
      <c r="G8" s="72"/>
      <c r="H8" s="72"/>
    </row>
    <row r="9" spans="1:8" ht="15.6" x14ac:dyDescent="0.3">
      <c r="A9" s="32">
        <v>1</v>
      </c>
      <c r="B9" s="49" t="s">
        <v>20</v>
      </c>
      <c r="C9" s="50"/>
      <c r="D9" s="50"/>
      <c r="E9" s="8" t="s">
        <v>11</v>
      </c>
      <c r="F9" s="7" t="s">
        <v>12</v>
      </c>
      <c r="G9" s="20">
        <v>58800</v>
      </c>
      <c r="H9" s="6" t="s">
        <v>13</v>
      </c>
    </row>
    <row r="10" spans="1:8" ht="15.6" x14ac:dyDescent="0.3">
      <c r="A10" s="32">
        <f>A9+1</f>
        <v>2</v>
      </c>
      <c r="B10" s="49" t="s">
        <v>21</v>
      </c>
      <c r="C10" s="50"/>
      <c r="D10" s="50"/>
      <c r="E10" s="17" t="s">
        <v>11</v>
      </c>
      <c r="F10" s="7" t="s">
        <v>12</v>
      </c>
      <c r="G10" s="20">
        <v>8000</v>
      </c>
      <c r="H10" s="6" t="s">
        <v>13</v>
      </c>
    </row>
    <row r="11" spans="1:8" ht="15.6" x14ac:dyDescent="0.3">
      <c r="A11" s="32">
        <f t="shared" ref="A11:A33" si="0">A10+1</f>
        <v>3</v>
      </c>
      <c r="B11" s="49" t="s">
        <v>22</v>
      </c>
      <c r="C11" s="50"/>
      <c r="D11" s="50"/>
      <c r="E11" s="17" t="s">
        <v>11</v>
      </c>
      <c r="F11" s="7" t="s">
        <v>12</v>
      </c>
      <c r="G11" s="20">
        <v>410</v>
      </c>
      <c r="H11" s="6" t="s">
        <v>13</v>
      </c>
    </row>
    <row r="12" spans="1:8" ht="15.6" x14ac:dyDescent="0.3">
      <c r="A12" s="32">
        <f t="shared" si="0"/>
        <v>4</v>
      </c>
      <c r="B12" s="49" t="s">
        <v>23</v>
      </c>
      <c r="C12" s="50"/>
      <c r="D12" s="50"/>
      <c r="E12" s="9" t="s">
        <v>15</v>
      </c>
      <c r="F12" s="7" t="s">
        <v>12</v>
      </c>
      <c r="G12" s="20">
        <v>271</v>
      </c>
      <c r="H12" s="6" t="s">
        <v>13</v>
      </c>
    </row>
    <row r="13" spans="1:8" ht="15.6" x14ac:dyDescent="0.3">
      <c r="A13" s="32">
        <f t="shared" si="0"/>
        <v>5</v>
      </c>
      <c r="B13" s="49" t="s">
        <v>26</v>
      </c>
      <c r="C13" s="50"/>
      <c r="D13" s="50"/>
      <c r="E13" s="17" t="s">
        <v>25</v>
      </c>
      <c r="F13" s="7" t="s">
        <v>12</v>
      </c>
      <c r="G13" s="20">
        <v>7083</v>
      </c>
      <c r="H13" s="6" t="s">
        <v>13</v>
      </c>
    </row>
    <row r="14" spans="1:8" ht="15.6" x14ac:dyDescent="0.3">
      <c r="A14" s="32">
        <f t="shared" si="0"/>
        <v>6</v>
      </c>
      <c r="B14" s="49" t="s">
        <v>35</v>
      </c>
      <c r="C14" s="50"/>
      <c r="D14" s="50"/>
      <c r="E14" s="9" t="s">
        <v>11</v>
      </c>
      <c r="F14" s="18" t="s">
        <v>17</v>
      </c>
      <c r="G14" s="20">
        <v>2545</v>
      </c>
      <c r="H14" s="6" t="s">
        <v>13</v>
      </c>
    </row>
    <row r="15" spans="1:8" x14ac:dyDescent="0.3">
      <c r="A15" s="32">
        <f t="shared" si="0"/>
        <v>7</v>
      </c>
      <c r="B15" s="49" t="s">
        <v>24</v>
      </c>
      <c r="C15" s="50"/>
      <c r="D15" s="50"/>
      <c r="E15" s="9" t="s">
        <v>11</v>
      </c>
      <c r="F15" s="16" t="s">
        <v>27</v>
      </c>
      <c r="G15" s="20">
        <v>12997</v>
      </c>
      <c r="H15" s="6" t="s">
        <v>14</v>
      </c>
    </row>
    <row r="16" spans="1:8" ht="15.6" x14ac:dyDescent="0.3">
      <c r="A16" s="32">
        <f t="shared" si="0"/>
        <v>8</v>
      </c>
      <c r="B16" s="49" t="s">
        <v>28</v>
      </c>
      <c r="C16" s="50"/>
      <c r="D16" s="50"/>
      <c r="E16" s="9" t="s">
        <v>11</v>
      </c>
      <c r="F16" s="7" t="s">
        <v>12</v>
      </c>
      <c r="G16" s="20">
        <v>9486</v>
      </c>
      <c r="H16" s="6" t="s">
        <v>14</v>
      </c>
    </row>
    <row r="17" spans="1:8" ht="15.6" x14ac:dyDescent="0.3">
      <c r="A17" s="32">
        <f t="shared" si="0"/>
        <v>9</v>
      </c>
      <c r="B17" s="49" t="s">
        <v>29</v>
      </c>
      <c r="C17" s="50"/>
      <c r="D17" s="50"/>
      <c r="E17" s="17" t="s">
        <v>15</v>
      </c>
      <c r="F17" s="7" t="s">
        <v>12</v>
      </c>
      <c r="G17" s="20">
        <v>136</v>
      </c>
      <c r="H17" s="6" t="s">
        <v>14</v>
      </c>
    </row>
    <row r="18" spans="1:8" x14ac:dyDescent="0.3">
      <c r="A18" s="32">
        <f t="shared" si="0"/>
        <v>10</v>
      </c>
      <c r="B18" s="49" t="s">
        <v>30</v>
      </c>
      <c r="C18" s="50"/>
      <c r="D18" s="50"/>
      <c r="E18" s="17" t="s">
        <v>11</v>
      </c>
      <c r="F18" s="10" t="s">
        <v>31</v>
      </c>
      <c r="G18" s="20">
        <v>6150</v>
      </c>
      <c r="H18" s="6" t="s">
        <v>14</v>
      </c>
    </row>
    <row r="19" spans="1:8" ht="15.6" x14ac:dyDescent="0.3">
      <c r="A19" s="32">
        <f t="shared" si="0"/>
        <v>11</v>
      </c>
      <c r="B19" s="49" t="s">
        <v>32</v>
      </c>
      <c r="C19" s="50"/>
      <c r="D19" s="50"/>
      <c r="E19" s="17" t="s">
        <v>11</v>
      </c>
      <c r="F19" s="7" t="s">
        <v>12</v>
      </c>
      <c r="G19" s="20">
        <v>39701</v>
      </c>
      <c r="H19" s="6" t="s">
        <v>16</v>
      </c>
    </row>
    <row r="20" spans="1:8" ht="30" customHeight="1" x14ac:dyDescent="0.3">
      <c r="A20" s="32">
        <f t="shared" si="0"/>
        <v>12</v>
      </c>
      <c r="B20" s="49" t="s">
        <v>33</v>
      </c>
      <c r="C20" s="50"/>
      <c r="D20" s="50"/>
      <c r="E20" s="9" t="s">
        <v>15</v>
      </c>
      <c r="F20" s="7" t="s">
        <v>17</v>
      </c>
      <c r="G20" s="20">
        <v>1219</v>
      </c>
      <c r="H20" s="6" t="s">
        <v>18</v>
      </c>
    </row>
    <row r="21" spans="1:8" ht="30.75" customHeight="1" x14ac:dyDescent="0.3">
      <c r="A21" s="33">
        <f t="shared" si="0"/>
        <v>13</v>
      </c>
      <c r="B21" s="58" t="s">
        <v>34</v>
      </c>
      <c r="C21" s="59"/>
      <c r="D21" s="60"/>
      <c r="E21" s="9" t="s">
        <v>11</v>
      </c>
      <c r="F21" s="7" t="s">
        <v>12</v>
      </c>
      <c r="G21" s="20">
        <v>885</v>
      </c>
      <c r="H21" s="6" t="s">
        <v>18</v>
      </c>
    </row>
    <row r="22" spans="1:8" ht="29.25" customHeight="1" x14ac:dyDescent="0.3">
      <c r="A22" s="32">
        <f t="shared" si="0"/>
        <v>14</v>
      </c>
      <c r="B22" s="51" t="s">
        <v>38</v>
      </c>
      <c r="C22" s="43"/>
      <c r="D22" s="43"/>
      <c r="E22" s="8" t="s">
        <v>37</v>
      </c>
      <c r="F22" s="8" t="s">
        <v>12</v>
      </c>
      <c r="G22" s="20">
        <v>9118</v>
      </c>
      <c r="H22" s="19" t="s">
        <v>36</v>
      </c>
    </row>
    <row r="23" spans="1:8" ht="28.5" customHeight="1" x14ac:dyDescent="0.3">
      <c r="A23" s="32">
        <f t="shared" si="0"/>
        <v>15</v>
      </c>
      <c r="B23" s="51" t="s">
        <v>39</v>
      </c>
      <c r="C23" s="43"/>
      <c r="D23" s="43"/>
      <c r="E23" s="8" t="s">
        <v>40</v>
      </c>
      <c r="F23" s="8" t="s">
        <v>41</v>
      </c>
      <c r="G23" s="6">
        <v>16872</v>
      </c>
      <c r="H23" s="6" t="s">
        <v>42</v>
      </c>
    </row>
    <row r="24" spans="1:8" ht="30" customHeight="1" x14ac:dyDescent="0.3">
      <c r="A24" s="32">
        <f t="shared" si="0"/>
        <v>16</v>
      </c>
      <c r="B24" s="43" t="s">
        <v>45</v>
      </c>
      <c r="C24" s="43"/>
      <c r="D24" s="43"/>
      <c r="E24" s="37" t="s">
        <v>11</v>
      </c>
      <c r="F24" s="6" t="s">
        <v>47</v>
      </c>
      <c r="G24" s="6">
        <v>6676</v>
      </c>
      <c r="H24" s="6" t="s">
        <v>46</v>
      </c>
    </row>
    <row r="25" spans="1:8" x14ac:dyDescent="0.3">
      <c r="A25" s="32">
        <f t="shared" si="0"/>
        <v>17</v>
      </c>
      <c r="B25" s="43" t="s">
        <v>48</v>
      </c>
      <c r="C25" s="43"/>
      <c r="D25" s="43"/>
      <c r="E25" s="37" t="s">
        <v>11</v>
      </c>
      <c r="F25" s="6" t="s">
        <v>47</v>
      </c>
      <c r="G25" s="6">
        <v>12449</v>
      </c>
      <c r="H25" s="6" t="s">
        <v>46</v>
      </c>
    </row>
    <row r="26" spans="1:8" x14ac:dyDescent="0.3">
      <c r="A26" s="32">
        <f t="shared" si="0"/>
        <v>18</v>
      </c>
      <c r="B26" s="43" t="s">
        <v>49</v>
      </c>
      <c r="C26" s="43"/>
      <c r="D26" s="43"/>
      <c r="E26" s="37" t="s">
        <v>11</v>
      </c>
      <c r="F26" s="6" t="s">
        <v>47</v>
      </c>
      <c r="G26" s="6">
        <v>9150</v>
      </c>
      <c r="H26" s="6" t="s">
        <v>46</v>
      </c>
    </row>
    <row r="27" spans="1:8" ht="14.25" customHeight="1" x14ac:dyDescent="0.3">
      <c r="A27" s="32">
        <f t="shared" si="0"/>
        <v>19</v>
      </c>
      <c r="B27" s="43" t="s">
        <v>50</v>
      </c>
      <c r="C27" s="43"/>
      <c r="D27" s="43"/>
      <c r="E27" s="37" t="s">
        <v>11</v>
      </c>
      <c r="F27" s="6" t="s">
        <v>47</v>
      </c>
      <c r="G27" s="6">
        <v>5950</v>
      </c>
      <c r="H27" s="6" t="s">
        <v>46</v>
      </c>
    </row>
    <row r="28" spans="1:8" ht="28.5" customHeight="1" x14ac:dyDescent="0.3">
      <c r="A28" s="32">
        <f t="shared" si="0"/>
        <v>20</v>
      </c>
      <c r="B28" s="43" t="s">
        <v>51</v>
      </c>
      <c r="C28" s="43"/>
      <c r="D28" s="43"/>
      <c r="E28" s="37" t="s">
        <v>52</v>
      </c>
      <c r="F28" s="6" t="s">
        <v>47</v>
      </c>
      <c r="G28" s="6">
        <v>2599</v>
      </c>
      <c r="H28" s="6" t="s">
        <v>46</v>
      </c>
    </row>
    <row r="29" spans="1:8" x14ac:dyDescent="0.3">
      <c r="A29" s="32">
        <f t="shared" si="0"/>
        <v>21</v>
      </c>
      <c r="B29" s="43" t="s">
        <v>54</v>
      </c>
      <c r="C29" s="43"/>
      <c r="D29" s="43"/>
      <c r="E29" s="37" t="s">
        <v>11</v>
      </c>
      <c r="F29" s="6" t="s">
        <v>47</v>
      </c>
      <c r="G29" s="6">
        <v>26474</v>
      </c>
      <c r="H29" s="6" t="s">
        <v>57</v>
      </c>
    </row>
    <row r="30" spans="1:8" x14ac:dyDescent="0.3">
      <c r="A30" s="32">
        <f t="shared" si="0"/>
        <v>22</v>
      </c>
      <c r="B30" s="43" t="s">
        <v>55</v>
      </c>
      <c r="C30" s="43"/>
      <c r="D30" s="43"/>
      <c r="E30" s="37" t="s">
        <v>11</v>
      </c>
      <c r="F30" s="6" t="s">
        <v>41</v>
      </c>
      <c r="G30" s="6">
        <v>567</v>
      </c>
      <c r="H30" s="6" t="s">
        <v>57</v>
      </c>
    </row>
    <row r="31" spans="1:8" x14ac:dyDescent="0.3">
      <c r="A31" s="32">
        <f t="shared" si="0"/>
        <v>23</v>
      </c>
      <c r="B31" s="43" t="s">
        <v>56</v>
      </c>
      <c r="C31" s="43"/>
      <c r="D31" s="43"/>
      <c r="E31" s="37" t="s">
        <v>11</v>
      </c>
      <c r="F31" s="6" t="s">
        <v>41</v>
      </c>
      <c r="G31" s="6">
        <v>3850</v>
      </c>
      <c r="H31" s="6" t="s">
        <v>57</v>
      </c>
    </row>
    <row r="32" spans="1:8" x14ac:dyDescent="0.3">
      <c r="A32" s="32">
        <f t="shared" si="0"/>
        <v>24</v>
      </c>
      <c r="B32" s="43" t="s">
        <v>58</v>
      </c>
      <c r="C32" s="43"/>
      <c r="D32" s="43"/>
      <c r="E32" s="37" t="s">
        <v>11</v>
      </c>
      <c r="F32" s="6" t="s">
        <v>41</v>
      </c>
      <c r="G32" s="6">
        <v>34861</v>
      </c>
      <c r="H32" s="6" t="s">
        <v>53</v>
      </c>
    </row>
    <row r="33" spans="1:8" x14ac:dyDescent="0.3">
      <c r="A33" s="33">
        <f t="shared" si="0"/>
        <v>25</v>
      </c>
      <c r="B33" s="47" t="s">
        <v>59</v>
      </c>
      <c r="C33" s="48"/>
      <c r="D33" s="48"/>
      <c r="E33" s="37" t="s">
        <v>60</v>
      </c>
      <c r="F33" s="11" t="s">
        <v>41</v>
      </c>
      <c r="G33" s="11">
        <v>409</v>
      </c>
      <c r="H33" s="11" t="s">
        <v>53</v>
      </c>
    </row>
    <row r="34" spans="1:8" x14ac:dyDescent="0.3">
      <c r="A34" s="32">
        <v>26</v>
      </c>
      <c r="B34" s="64" t="s">
        <v>67</v>
      </c>
      <c r="C34" s="64"/>
      <c r="D34" s="65"/>
      <c r="E34" s="37" t="s">
        <v>11</v>
      </c>
      <c r="F34" s="6" t="s">
        <v>41</v>
      </c>
      <c r="G34" s="6">
        <v>11461</v>
      </c>
      <c r="H34" s="11" t="s">
        <v>53</v>
      </c>
    </row>
    <row r="35" spans="1:8" ht="15" thickBot="1" x14ac:dyDescent="0.35">
      <c r="A35" s="33">
        <v>27</v>
      </c>
      <c r="B35" s="61" t="s">
        <v>65</v>
      </c>
      <c r="C35" s="62"/>
      <c r="D35" s="63"/>
      <c r="E35" s="35" t="s">
        <v>66</v>
      </c>
      <c r="F35" s="36">
        <v>2</v>
      </c>
      <c r="G35" s="34">
        <v>32520</v>
      </c>
      <c r="H35" s="11" t="s">
        <v>64</v>
      </c>
    </row>
    <row r="36" spans="1:8" ht="15" thickBot="1" x14ac:dyDescent="0.35">
      <c r="A36" s="21"/>
      <c r="B36" s="52" t="s">
        <v>19</v>
      </c>
      <c r="C36" s="53"/>
      <c r="D36" s="54"/>
      <c r="E36" s="12"/>
      <c r="F36" s="13"/>
      <c r="G36" s="14">
        <f>SUM(G9:G35)</f>
        <v>320639</v>
      </c>
      <c r="H36" s="15"/>
    </row>
    <row r="37" spans="1:8" x14ac:dyDescent="0.3">
      <c r="A37" s="22"/>
      <c r="B37" s="40" t="s">
        <v>61</v>
      </c>
      <c r="C37" s="41"/>
      <c r="D37" s="42"/>
      <c r="E37" s="23"/>
      <c r="F37" s="24"/>
      <c r="G37" s="24"/>
      <c r="H37" s="25"/>
    </row>
    <row r="38" spans="1:8" x14ac:dyDescent="0.3">
      <c r="A38" s="26">
        <v>26</v>
      </c>
      <c r="B38" s="55" t="s">
        <v>62</v>
      </c>
      <c r="C38" s="56"/>
      <c r="D38" s="57"/>
      <c r="E38" s="6"/>
      <c r="F38" s="9" t="s">
        <v>43</v>
      </c>
      <c r="G38" s="11" t="s">
        <v>41</v>
      </c>
      <c r="H38" s="27" t="s">
        <v>44</v>
      </c>
    </row>
    <row r="39" spans="1:8" ht="15" thickBot="1" x14ac:dyDescent="0.35">
      <c r="A39" s="28">
        <v>27</v>
      </c>
      <c r="B39" s="44" t="s">
        <v>62</v>
      </c>
      <c r="C39" s="45"/>
      <c r="D39" s="46"/>
      <c r="E39" s="29"/>
      <c r="F39" s="30" t="s">
        <v>43</v>
      </c>
      <c r="G39" s="29" t="s">
        <v>41</v>
      </c>
      <c r="H39" s="31" t="s">
        <v>42</v>
      </c>
    </row>
    <row r="41" spans="1:8" x14ac:dyDescent="0.3">
      <c r="A41" s="39" t="s">
        <v>3</v>
      </c>
      <c r="B41" s="39"/>
      <c r="C41" s="39"/>
      <c r="D41" s="39"/>
      <c r="E41" s="39"/>
      <c r="F41" s="39"/>
      <c r="G41" s="39"/>
      <c r="H41" s="39"/>
    </row>
  </sheetData>
  <mergeCells count="34">
    <mergeCell ref="B13:D13"/>
    <mergeCell ref="B15:D15"/>
    <mergeCell ref="B16:D16"/>
    <mergeCell ref="B8:D8"/>
    <mergeCell ref="B20:D20"/>
    <mergeCell ref="B9:D9"/>
    <mergeCell ref="B17:D17"/>
    <mergeCell ref="B18:D18"/>
    <mergeCell ref="B10:D10"/>
    <mergeCell ref="B11:D11"/>
    <mergeCell ref="B12:D12"/>
    <mergeCell ref="B36:D36"/>
    <mergeCell ref="B38:D38"/>
    <mergeCell ref="B21:D21"/>
    <mergeCell ref="B22:D22"/>
    <mergeCell ref="B19:D19"/>
    <mergeCell ref="B35:D35"/>
    <mergeCell ref="B34:D34"/>
    <mergeCell ref="A1:H2"/>
    <mergeCell ref="A41:H41"/>
    <mergeCell ref="B37:D37"/>
    <mergeCell ref="B26:D26"/>
    <mergeCell ref="B30:D30"/>
    <mergeCell ref="B39:D39"/>
    <mergeCell ref="B33:D33"/>
    <mergeCell ref="B32:D32"/>
    <mergeCell ref="B27:D27"/>
    <mergeCell ref="B28:D28"/>
    <mergeCell ref="B29:D29"/>
    <mergeCell ref="B31:D31"/>
    <mergeCell ref="B14:D14"/>
    <mergeCell ref="B23:D23"/>
    <mergeCell ref="B24:D24"/>
    <mergeCell ref="B25:D25"/>
  </mergeCells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2019-02-14T07:25:58Z</dcterms:modified>
</cp:coreProperties>
</file>