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5\"/>
    </mc:Choice>
  </mc:AlternateContent>
  <xr:revisionPtr revIDLastSave="0" documentId="13_ncr:1_{63DA2105-DA3D-4CF6-B1D2-8FE04AB5B3E0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Лист1" sheetId="4" r:id="rId1"/>
    <sheet name="Лист4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4" l="1"/>
  <c r="E51" i="4"/>
  <c r="A22" i="4"/>
  <c r="A23" i="4" s="1"/>
  <c r="A24" i="4" s="1"/>
  <c r="A25" i="4" s="1"/>
  <c r="A26" i="4" s="1"/>
  <c r="A27" i="4" s="1"/>
  <c r="A9" i="4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C8" i="5" l="1"/>
</calcChain>
</file>

<file path=xl/sharedStrings.xml><?xml version="1.0" encoding="utf-8"?>
<sst xmlns="http://schemas.openxmlformats.org/spreadsheetml/2006/main" count="255" uniqueCount="129">
  <si>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</si>
  <si>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</si>
  <si>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</si>
  <si>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</si>
  <si>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</si>
  <si>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</si>
  <si>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</si>
  <si>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</si>
  <si>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</si>
  <si>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№ 90   по ул.  Свердлова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</si>
  <si>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</si>
  <si>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</si>
  <si>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</si>
  <si>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</si>
  <si>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</si>
  <si>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</si>
  <si>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шт.</t>
  </si>
  <si>
    <t>1.0</t>
  </si>
  <si>
    <t>2.0</t>
  </si>
  <si>
    <t>Всего за год:</t>
  </si>
  <si>
    <t>Содержание придомовой территории и прочие работы</t>
  </si>
  <si>
    <t>ноябрь</t>
  </si>
  <si>
    <t>декабрь</t>
  </si>
  <si>
    <t>ОБЪЯВЛЕНИЕ</t>
  </si>
  <si>
    <t>Уважаемые собственники  дома № 90 на ул. Свердлова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</si>
  <si>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</si>
  <si>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</si>
  <si>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</si>
  <si>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</si>
  <si>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</si>
  <si>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</si>
  <si>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</si>
  <si>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</si>
  <si>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</si>
  <si>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</si>
  <si>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</si>
  <si>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</si>
  <si>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Исполнитель : Акимов С.В.</t>
  </si>
  <si>
    <t>Отчёт</t>
  </si>
  <si>
    <t xml:space="preserve">№ 10 по ул. Гагарина корпус за 2021 год
</t>
  </si>
  <si>
    <t xml:space="preserve">Акт </t>
  </si>
  <si>
    <t>по акту</t>
  </si>
  <si>
    <t>январь</t>
  </si>
  <si>
    <t xml:space="preserve"> Директор ООО "Стройизоляция"                                          В.В. Акимов </t>
  </si>
  <si>
    <t>№02/08-16</t>
  </si>
  <si>
    <t>№02/10-18</t>
  </si>
  <si>
    <t>Дератизация мест общего пользования</t>
  </si>
  <si>
    <t>Управляющая организация ООО «Стройизоляция» предоставляет Вам отчет об использовании перечисленных средств в январе-декабре 2025 года за услуги по содержанию и ремонту мест общего имущества Вашего дома:</t>
  </si>
  <si>
    <t xml:space="preserve">4. Остаток средств на текущий ремонт дома  на 01.01.2026 г.                                                                                           </t>
  </si>
  <si>
    <t xml:space="preserve">о выполненных работах по текущему ремонту  общедомового имущества  многоквартирного дома за 2025 год.  </t>
  </si>
  <si>
    <t>Ремонт пола на входных группах и поэтажных лестнечных клетках.</t>
  </si>
  <si>
    <t>№01/01-13</t>
  </si>
  <si>
    <t>Ремонтные работы на элеваторных узлах.</t>
  </si>
  <si>
    <t>№02/12-10</t>
  </si>
  <si>
    <t>Замена вв.вентиля ХВС кв.120 (нар.№155)</t>
  </si>
  <si>
    <t>№02/25-21</t>
  </si>
  <si>
    <t>Замена доводчика на тамбурной двери 1-го под.</t>
  </si>
  <si>
    <t>№01/01-06</t>
  </si>
  <si>
    <t>Замена вв.вентилей кв.38 (2шт. Нар.№235).</t>
  </si>
  <si>
    <t>№02/02-01</t>
  </si>
  <si>
    <t>Замена урн у подъездов.</t>
  </si>
  <si>
    <t>4.0</t>
  </si>
  <si>
    <t>№01/03-13</t>
  </si>
  <si>
    <t>Ремонтные работы на стояке ГВС кв.1,2,3.</t>
  </si>
  <si>
    <t>№02/02-02</t>
  </si>
  <si>
    <t>Замена запорной арматуры на стояках ГВС.</t>
  </si>
  <si>
    <t>10.0</t>
  </si>
  <si>
    <t>№02/04-07</t>
  </si>
  <si>
    <t>Демонтаж общедомового прибора учета тепловой энергии.</t>
  </si>
  <si>
    <t>№02/05-24</t>
  </si>
  <si>
    <t>Замена вв.вентиля ГВС кв.99 (нар. №96)</t>
  </si>
  <si>
    <t>1шт</t>
  </si>
  <si>
    <t>№02/06-05</t>
  </si>
  <si>
    <t>Замена вв.вентилей ХВС, ГВС кв.65 (нар. №109)</t>
  </si>
  <si>
    <t>2шт</t>
  </si>
  <si>
    <t>Замена вв.вентилей ХВС, ГВС кв.65 (нар. №111)</t>
  </si>
  <si>
    <t xml:space="preserve">Ремонтные работы на вводе ХВС кв.113 </t>
  </si>
  <si>
    <t>№02/06-04</t>
  </si>
  <si>
    <t>Смена ручки на тамбурной двери 2-го под.</t>
  </si>
  <si>
    <t>№01/05-04</t>
  </si>
  <si>
    <t>Ремонт клумб 4 под</t>
  </si>
  <si>
    <t>№01/06-32</t>
  </si>
  <si>
    <t>Ремонт и окраска лавочек</t>
  </si>
  <si>
    <t>№01/06-36</t>
  </si>
  <si>
    <t>Замена вв.вентиля ГВС кв.18 (нар. №118)</t>
  </si>
  <si>
    <t>№02/07-01</t>
  </si>
  <si>
    <t>Поверка и ремонт прибора учета тепловой энергии.</t>
  </si>
  <si>
    <t>по счету</t>
  </si>
  <si>
    <t xml:space="preserve"> №9712 от 03.07.2025г</t>
  </si>
  <si>
    <t xml:space="preserve"> №9711 от 03.07.2025г</t>
  </si>
  <si>
    <t>Ремонтные работы на системе канализации кв.118-122</t>
  </si>
  <si>
    <t>№02/07-19</t>
  </si>
  <si>
    <t>Монтаж общедомового прибора учета тепловой энергии после поверки.</t>
  </si>
  <si>
    <t>Замена светодиодного светильника в 4-ом под. на 4-ом этаже. Заявка 590</t>
  </si>
  <si>
    <t>№03/07-03</t>
  </si>
  <si>
    <t>Замена вв.вентилей кв.113 (2 шт.нар.136 ХВС и ГВС)</t>
  </si>
  <si>
    <t>№02/08-01</t>
  </si>
  <si>
    <t>Ремонт клумб 1-2 под.</t>
  </si>
  <si>
    <t>№01/09-24</t>
  </si>
  <si>
    <t>Ремонтные работы на радиаторе отопления в кв.76 нар.220</t>
  </si>
  <si>
    <t>№02/10-08</t>
  </si>
  <si>
    <t>Ремонтные работы на системе отопления в кв.113</t>
  </si>
  <si>
    <t>Замена светодиодного светильника на 3-ем этаже во 2-ом под. заявка 1423.</t>
  </si>
  <si>
    <t>№03/09-10</t>
  </si>
  <si>
    <t>Косметический ремонт 1-го под.</t>
  </si>
  <si>
    <t>промежуточный расчет.</t>
  </si>
  <si>
    <t>Ремонт тамбурной двери 1-го под.</t>
  </si>
  <si>
    <t>№01/11-08</t>
  </si>
  <si>
    <t>Замена вв.вентиля кв.58 (1шт.нар.239 ХВС).</t>
  </si>
  <si>
    <t>№02/11-01</t>
  </si>
  <si>
    <t>№01/11-07</t>
  </si>
  <si>
    <t>Механическая уборка придомовой территории от снега</t>
  </si>
  <si>
    <t>№02/25-10-07</t>
  </si>
  <si>
    <t>Окашивание придомовой территории МКД</t>
  </si>
  <si>
    <t>№06/25-53-2</t>
  </si>
  <si>
    <t>Вывоз мусора с контейнерной площадки.</t>
  </si>
  <si>
    <t>№07/25-39</t>
  </si>
  <si>
    <t>№01/07-23</t>
  </si>
  <si>
    <t>Дезинсекция подъездов</t>
  </si>
  <si>
    <t>№09/25-09</t>
  </si>
  <si>
    <t>Вывоз веток с придомовой территории</t>
  </si>
  <si>
    <t>№10/25-43</t>
  </si>
  <si>
    <t>Вывоз веток с территории мусорной площадки</t>
  </si>
  <si>
    <t>№10/25-46</t>
  </si>
  <si>
    <t>№10/25-47</t>
  </si>
  <si>
    <t>Спил деревьев с вывозом.</t>
  </si>
  <si>
    <t>№11/25-21</t>
  </si>
  <si>
    <t>№11/25-22</t>
  </si>
  <si>
    <t>Косметический ремонт 2-го под.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</si>
</sst>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2"/>
      <color rgb="FFFF0000"/>
      <name val="Times New Roman"/>
      <family val="1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1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6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7" fillId="0" borderId="0" xfId="0" applyFont="1"/>
    <xf numFmtId="0" fontId="6" fillId="0" borderId="0" xfId="0" applyFont="1"/>
    <xf numFmtId="0" fontId="8" fillId="0" borderId="0" xfId="0" applyFont="1"/>
    <xf numFmtId="0" fontId="7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14" fontId="4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/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wrapText="1"/>
    </xf>
    <xf numFmtId="0" fontId="11" fillId="2" borderId="1" xfId="0" applyFont="1" applyFill="1" applyBorder="1" applyAlignment="1">
      <alignment horizontal="center" wrapText="1"/>
    </xf>
    <xf numFmtId="1" fontId="11" fillId="2" borderId="1" xfId="0" applyNumberFormat="1" applyFont="1" applyFill="1" applyBorder="1" applyAlignment="1">
      <alignment horizontal="center" wrapText="1"/>
    </xf>
    <xf numFmtId="0" fontId="11" fillId="0" borderId="3" xfId="0" applyFont="1" applyBorder="1" applyAlignment="1">
      <alignment horizontal="left" vertical="top" wrapText="1"/>
    </xf>
    <xf numFmtId="1" fontId="11" fillId="0" borderId="1" xfId="0" applyNumberFormat="1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justify" wrapText="1"/>
    </xf>
    <xf numFmtId="0" fontId="11" fillId="2" borderId="0" xfId="0" applyFont="1" applyFill="1" applyAlignment="1">
      <alignment horizontal="left" wrapText="1"/>
    </xf>
    <xf numFmtId="0" fontId="11" fillId="0" borderId="3" xfId="0" applyFont="1" applyBorder="1" applyAlignment="1">
      <alignment horizontal="left" vertical="center" wrapText="1"/>
    </xf>
    <xf numFmtId="0" fontId="11" fillId="2" borderId="3" xfId="0" applyFont="1" applyFill="1" applyBorder="1" applyAlignment="1">
      <alignment vertical="justify" wrapText="1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1" fontId="13" fillId="0" borderId="1" xfId="0" applyNumberFormat="1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3" fillId="0" borderId="3" xfId="0" applyFont="1" applyBorder="1" applyAlignment="1">
      <alignment horizontal="center" wrapTex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wrapText="1"/>
    </xf>
    <xf numFmtId="0" fontId="4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1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15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1" fillId="2" borderId="3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2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5"/>
  <sheetViews>
    <sheetView topLeftCell="A46" workbookViewId="0">
      <selection activeCell="H6" sqref="H6:L55"/>
    </sheetView>
  </sheetViews>
  <sheetFormatPr defaultColWidth="8.88671875" defaultRowHeight="15.6" x14ac:dyDescent="0.3"/>
  <cols>
    <col min="1" max="1" width="5.88671875" style="28" customWidth="1"/>
    <col min="2" max="2" width="36.21875" style="28" customWidth="1"/>
    <col min="3" max="3" width="8.88671875" style="28"/>
    <col min="4" max="4" width="8.109375" style="28" customWidth="1"/>
    <col min="5" max="5" width="11" style="28" customWidth="1"/>
    <col min="6" max="6" width="11.21875" style="28" customWidth="1"/>
    <col min="7" max="7" width="13.88671875" style="28" customWidth="1"/>
    <col min="8" max="16384" width="8.88671875" style="29"/>
  </cols>
  <sheetData>
    <row r="1" spans="1:7" x14ac:dyDescent="0.3">
      <c r="A1" s="69" t="s">
        <v>38</v>
      </c>
      <c r="B1" s="69"/>
      <c r="C1" s="69"/>
      <c r="D1" s="69"/>
      <c r="E1" s="69"/>
      <c r="F1" s="69"/>
    </row>
    <row r="2" spans="1:7" ht="32.4" customHeight="1" x14ac:dyDescent="0.3">
      <c r="A2" s="70" t="s">
        <v>49</v>
      </c>
      <c r="B2" s="70"/>
      <c r="C2" s="70"/>
      <c r="D2" s="70"/>
      <c r="E2" s="70"/>
      <c r="F2" s="70"/>
    </row>
    <row r="3" spans="1:7" ht="17.399999999999999" customHeight="1" x14ac:dyDescent="0.3">
      <c r="A3" s="70" t="s">
        <v>9</v>
      </c>
      <c r="B3" s="70"/>
      <c r="C3" s="70"/>
      <c r="D3" s="70"/>
      <c r="E3" s="70"/>
      <c r="F3" s="70"/>
    </row>
    <row r="4" spans="1:7" x14ac:dyDescent="0.3">
      <c r="A4" s="71" t="s">
        <v>39</v>
      </c>
      <c r="B4" s="71"/>
      <c r="C4" s="71"/>
      <c r="D4" s="71"/>
      <c r="E4" s="71"/>
      <c r="F4" s="71"/>
    </row>
    <row r="5" spans="1:7" ht="44.4" customHeight="1" x14ac:dyDescent="0.3">
      <c r="A5" s="30" t="s">
        <v>10</v>
      </c>
      <c r="B5" s="31" t="s">
        <v>11</v>
      </c>
      <c r="C5" s="30" t="s">
        <v>12</v>
      </c>
      <c r="D5" s="30" t="s">
        <v>13</v>
      </c>
      <c r="E5" s="30" t="s">
        <v>14</v>
      </c>
      <c r="F5" s="30" t="s">
        <v>15</v>
      </c>
      <c r="G5" s="30" t="s">
        <v>40</v>
      </c>
    </row>
    <row r="6" spans="1:7" ht="31.2" x14ac:dyDescent="0.3">
      <c r="A6" s="32">
        <v>1</v>
      </c>
      <c r="B6" s="33" t="s">
        <v>50</v>
      </c>
      <c r="C6" s="34" t="s">
        <v>41</v>
      </c>
      <c r="D6" s="34" t="s">
        <v>41</v>
      </c>
      <c r="E6" s="35">
        <v>23409</v>
      </c>
      <c r="F6" s="34" t="s">
        <v>42</v>
      </c>
      <c r="G6" s="34" t="s">
        <v>51</v>
      </c>
    </row>
    <row r="7" spans="1:7" ht="31.2" x14ac:dyDescent="0.3">
      <c r="A7" s="32">
        <v>2</v>
      </c>
      <c r="B7" s="33" t="s">
        <v>52</v>
      </c>
      <c r="C7" s="34" t="s">
        <v>41</v>
      </c>
      <c r="D7" s="34" t="s">
        <v>41</v>
      </c>
      <c r="E7" s="35">
        <v>15031</v>
      </c>
      <c r="F7" s="34" t="s">
        <v>42</v>
      </c>
      <c r="G7" s="34" t="s">
        <v>53</v>
      </c>
    </row>
    <row r="8" spans="1:7" ht="31.2" x14ac:dyDescent="0.3">
      <c r="A8" s="32">
        <v>3</v>
      </c>
      <c r="B8" s="33" t="s">
        <v>54</v>
      </c>
      <c r="C8" s="34" t="s">
        <v>41</v>
      </c>
      <c r="D8" s="34" t="s">
        <v>41</v>
      </c>
      <c r="E8" s="20">
        <v>1288</v>
      </c>
      <c r="F8" s="34" t="s">
        <v>0</v>
      </c>
      <c r="G8" s="19" t="s">
        <v>55</v>
      </c>
    </row>
    <row r="9" spans="1:7" ht="31.2" x14ac:dyDescent="0.3">
      <c r="A9" s="32">
        <f t="shared" ref="A9:A27" si="0">A8+1</f>
        <v>4</v>
      </c>
      <c r="B9" s="33" t="s">
        <v>56</v>
      </c>
      <c r="C9" s="34" t="s">
        <v>41</v>
      </c>
      <c r="D9" s="34" t="s">
        <v>41</v>
      </c>
      <c r="E9" s="36">
        <v>3962</v>
      </c>
      <c r="F9" s="34" t="s">
        <v>0</v>
      </c>
      <c r="G9" s="34" t="s">
        <v>57</v>
      </c>
    </row>
    <row r="10" spans="1:7" ht="26.25" customHeight="1" x14ac:dyDescent="0.3">
      <c r="A10" s="32">
        <f t="shared" si="0"/>
        <v>5</v>
      </c>
      <c r="B10" s="67" t="s">
        <v>58</v>
      </c>
      <c r="C10" s="34" t="s">
        <v>16</v>
      </c>
      <c r="D10" s="34" t="s">
        <v>18</v>
      </c>
      <c r="E10" s="35">
        <v>2578</v>
      </c>
      <c r="F10" s="34" t="s">
        <v>0</v>
      </c>
      <c r="G10" s="37" t="s">
        <v>59</v>
      </c>
    </row>
    <row r="11" spans="1:7" x14ac:dyDescent="0.3">
      <c r="A11" s="32">
        <f t="shared" si="0"/>
        <v>6</v>
      </c>
      <c r="B11" s="33" t="s">
        <v>60</v>
      </c>
      <c r="C11" s="34" t="s">
        <v>16</v>
      </c>
      <c r="D11" s="34" t="s">
        <v>61</v>
      </c>
      <c r="E11" s="35">
        <v>25170</v>
      </c>
      <c r="F11" s="34" t="s">
        <v>1</v>
      </c>
      <c r="G11" s="34" t="s">
        <v>62</v>
      </c>
    </row>
    <row r="12" spans="1:7" ht="31.2" x14ac:dyDescent="0.3">
      <c r="A12" s="32">
        <f t="shared" si="0"/>
        <v>7</v>
      </c>
      <c r="B12" s="38" t="s">
        <v>63</v>
      </c>
      <c r="C12" s="39" t="s">
        <v>41</v>
      </c>
      <c r="D12" s="39" t="s">
        <v>41</v>
      </c>
      <c r="E12" s="40">
        <v>18688</v>
      </c>
      <c r="F12" s="39" t="s">
        <v>1</v>
      </c>
      <c r="G12" s="39" t="s">
        <v>64</v>
      </c>
    </row>
    <row r="13" spans="1:7" ht="31.2" x14ac:dyDescent="0.3">
      <c r="A13" s="32">
        <f t="shared" si="0"/>
        <v>8</v>
      </c>
      <c r="B13" s="38" t="s">
        <v>65</v>
      </c>
      <c r="C13" s="39" t="s">
        <v>16</v>
      </c>
      <c r="D13" s="39" t="s">
        <v>66</v>
      </c>
      <c r="E13" s="40">
        <v>53299</v>
      </c>
      <c r="F13" s="39" t="s">
        <v>2</v>
      </c>
      <c r="G13" s="39" t="s">
        <v>67</v>
      </c>
    </row>
    <row r="14" spans="1:7" ht="31.2" x14ac:dyDescent="0.3">
      <c r="A14" s="32">
        <f t="shared" si="0"/>
        <v>9</v>
      </c>
      <c r="B14" s="41" t="s">
        <v>68</v>
      </c>
      <c r="C14" s="30" t="s">
        <v>41</v>
      </c>
      <c r="D14" s="30" t="s">
        <v>41</v>
      </c>
      <c r="E14" s="42">
        <v>4105</v>
      </c>
      <c r="F14" s="30" t="s">
        <v>3</v>
      </c>
      <c r="G14" s="30" t="s">
        <v>69</v>
      </c>
    </row>
    <row r="15" spans="1:7" ht="31.2" x14ac:dyDescent="0.3">
      <c r="A15" s="32">
        <f t="shared" si="0"/>
        <v>10</v>
      </c>
      <c r="B15" s="33" t="s">
        <v>70</v>
      </c>
      <c r="C15" s="43" t="s">
        <v>41</v>
      </c>
      <c r="D15" s="43" t="s">
        <v>71</v>
      </c>
      <c r="E15" s="36">
        <v>1654</v>
      </c>
      <c r="F15" s="43" t="s">
        <v>4</v>
      </c>
      <c r="G15" s="43" t="s">
        <v>72</v>
      </c>
    </row>
    <row r="16" spans="1:7" ht="31.2" x14ac:dyDescent="0.3">
      <c r="A16" s="32">
        <f t="shared" si="0"/>
        <v>11</v>
      </c>
      <c r="B16" s="44" t="s">
        <v>73</v>
      </c>
      <c r="C16" s="34" t="s">
        <v>41</v>
      </c>
      <c r="D16" s="34" t="s">
        <v>74</v>
      </c>
      <c r="E16" s="35">
        <v>3308</v>
      </c>
      <c r="F16" s="34" t="s">
        <v>4</v>
      </c>
      <c r="G16" s="34" t="s">
        <v>72</v>
      </c>
    </row>
    <row r="17" spans="1:7" ht="15.75" customHeight="1" x14ac:dyDescent="0.3">
      <c r="A17" s="32">
        <f t="shared" si="0"/>
        <v>12</v>
      </c>
      <c r="B17" s="44" t="s">
        <v>75</v>
      </c>
      <c r="C17" s="43" t="s">
        <v>41</v>
      </c>
      <c r="D17" s="34" t="s">
        <v>74</v>
      </c>
      <c r="E17" s="36">
        <v>3308</v>
      </c>
      <c r="F17" s="34" t="s">
        <v>4</v>
      </c>
      <c r="G17" s="34" t="s">
        <v>72</v>
      </c>
    </row>
    <row r="18" spans="1:7" ht="16.2" customHeight="1" x14ac:dyDescent="0.3">
      <c r="A18" s="32">
        <f t="shared" si="0"/>
        <v>13</v>
      </c>
      <c r="B18" s="44" t="s">
        <v>76</v>
      </c>
      <c r="C18" s="39" t="s">
        <v>41</v>
      </c>
      <c r="D18" s="39" t="s">
        <v>41</v>
      </c>
      <c r="E18" s="40">
        <v>1956</v>
      </c>
      <c r="F18" s="39" t="s">
        <v>4</v>
      </c>
      <c r="G18" s="39" t="s">
        <v>77</v>
      </c>
    </row>
    <row r="19" spans="1:7" ht="31.2" x14ac:dyDescent="0.3">
      <c r="A19" s="32">
        <f t="shared" si="0"/>
        <v>14</v>
      </c>
      <c r="B19" s="38" t="s">
        <v>78</v>
      </c>
      <c r="C19" s="39" t="s">
        <v>41</v>
      </c>
      <c r="D19" s="39" t="s">
        <v>41</v>
      </c>
      <c r="E19" s="40">
        <v>481</v>
      </c>
      <c r="F19" s="39" t="s">
        <v>4</v>
      </c>
      <c r="G19" s="39" t="s">
        <v>79</v>
      </c>
    </row>
    <row r="20" spans="1:7" ht="23.25" customHeight="1" x14ac:dyDescent="0.3">
      <c r="A20" s="32">
        <f t="shared" si="0"/>
        <v>15</v>
      </c>
      <c r="B20" s="38" t="s">
        <v>80</v>
      </c>
      <c r="C20" s="39" t="s">
        <v>41</v>
      </c>
      <c r="D20" s="39" t="s">
        <v>41</v>
      </c>
      <c r="E20" s="40">
        <v>33211</v>
      </c>
      <c r="F20" s="39" t="s">
        <v>4</v>
      </c>
      <c r="G20" s="39" t="s">
        <v>81</v>
      </c>
    </row>
    <row r="21" spans="1:7" x14ac:dyDescent="0.3">
      <c r="A21" s="32">
        <v>16</v>
      </c>
      <c r="B21" s="45" t="s">
        <v>82</v>
      </c>
      <c r="C21" s="39" t="s">
        <v>41</v>
      </c>
      <c r="D21" s="39" t="s">
        <v>41</v>
      </c>
      <c r="E21" s="40">
        <v>9736</v>
      </c>
      <c r="F21" s="39" t="s">
        <v>4</v>
      </c>
      <c r="G21" s="39" t="s">
        <v>83</v>
      </c>
    </row>
    <row r="22" spans="1:7" ht="31.2" x14ac:dyDescent="0.3">
      <c r="A22" s="32">
        <f t="shared" si="0"/>
        <v>17</v>
      </c>
      <c r="B22" s="44" t="s">
        <v>84</v>
      </c>
      <c r="C22" s="39" t="s">
        <v>41</v>
      </c>
      <c r="D22" s="39" t="s">
        <v>41</v>
      </c>
      <c r="E22" s="40">
        <v>1700</v>
      </c>
      <c r="F22" s="39" t="s">
        <v>5</v>
      </c>
      <c r="G22" s="39" t="s">
        <v>85</v>
      </c>
    </row>
    <row r="23" spans="1:7" ht="31.2" x14ac:dyDescent="0.3">
      <c r="A23" s="32">
        <f t="shared" si="0"/>
        <v>18</v>
      </c>
      <c r="B23" s="46" t="s">
        <v>86</v>
      </c>
      <c r="C23" s="30" t="s">
        <v>87</v>
      </c>
      <c r="D23" s="30" t="s">
        <v>87</v>
      </c>
      <c r="E23" s="42">
        <v>6500</v>
      </c>
      <c r="F23" s="30" t="s">
        <v>6</v>
      </c>
      <c r="G23" s="30" t="s">
        <v>88</v>
      </c>
    </row>
    <row r="24" spans="1:7" ht="31.2" x14ac:dyDescent="0.3">
      <c r="A24" s="32">
        <f t="shared" si="0"/>
        <v>19</v>
      </c>
      <c r="B24" s="46" t="s">
        <v>86</v>
      </c>
      <c r="C24" s="30" t="s">
        <v>87</v>
      </c>
      <c r="D24" s="30" t="s">
        <v>87</v>
      </c>
      <c r="E24" s="42">
        <v>23575</v>
      </c>
      <c r="F24" s="30" t="s">
        <v>6</v>
      </c>
      <c r="G24" s="30" t="s">
        <v>89</v>
      </c>
    </row>
    <row r="25" spans="1:7" ht="31.2" x14ac:dyDescent="0.3">
      <c r="A25" s="32">
        <f t="shared" si="0"/>
        <v>20</v>
      </c>
      <c r="B25" s="47" t="s">
        <v>90</v>
      </c>
      <c r="C25" s="34" t="s">
        <v>41</v>
      </c>
      <c r="D25" s="34" t="s">
        <v>41</v>
      </c>
      <c r="E25" s="36">
        <v>22250</v>
      </c>
      <c r="F25" s="43" t="s">
        <v>6</v>
      </c>
      <c r="G25" s="43" t="s">
        <v>91</v>
      </c>
    </row>
    <row r="26" spans="1:7" ht="46.8" x14ac:dyDescent="0.3">
      <c r="A26" s="32">
        <f t="shared" si="0"/>
        <v>21</v>
      </c>
      <c r="B26" s="44" t="s">
        <v>92</v>
      </c>
      <c r="C26" s="34" t="s">
        <v>41</v>
      </c>
      <c r="D26" s="34" t="s">
        <v>41</v>
      </c>
      <c r="E26" s="40">
        <v>7719</v>
      </c>
      <c r="F26" s="39" t="s">
        <v>6</v>
      </c>
      <c r="G26" s="39" t="s">
        <v>44</v>
      </c>
    </row>
    <row r="27" spans="1:7" ht="29.25" customHeight="1" x14ac:dyDescent="0.3">
      <c r="A27" s="32">
        <f t="shared" si="0"/>
        <v>22</v>
      </c>
      <c r="B27" s="38" t="s">
        <v>93</v>
      </c>
      <c r="C27" s="39" t="s">
        <v>41</v>
      </c>
      <c r="D27" s="39" t="s">
        <v>41</v>
      </c>
      <c r="E27" s="40">
        <v>2241</v>
      </c>
      <c r="F27" s="39" t="s">
        <v>6</v>
      </c>
      <c r="G27" s="39" t="s">
        <v>94</v>
      </c>
    </row>
    <row r="28" spans="1:7" ht="31.2" x14ac:dyDescent="0.3">
      <c r="A28" s="32">
        <v>23</v>
      </c>
      <c r="B28" s="38" t="s">
        <v>95</v>
      </c>
      <c r="C28" s="39" t="s">
        <v>41</v>
      </c>
      <c r="D28" s="39" t="s">
        <v>41</v>
      </c>
      <c r="E28" s="40">
        <v>3400</v>
      </c>
      <c r="F28" s="39" t="s">
        <v>6</v>
      </c>
      <c r="G28" s="39" t="s">
        <v>96</v>
      </c>
    </row>
    <row r="29" spans="1:7" x14ac:dyDescent="0.3">
      <c r="A29" s="32">
        <v>24</v>
      </c>
      <c r="B29" s="38" t="s">
        <v>97</v>
      </c>
      <c r="C29" s="39" t="s">
        <v>41</v>
      </c>
      <c r="D29" s="39" t="s">
        <v>41</v>
      </c>
      <c r="E29" s="40">
        <v>56141</v>
      </c>
      <c r="F29" s="39" t="s">
        <v>7</v>
      </c>
      <c r="G29" s="39" t="s">
        <v>98</v>
      </c>
    </row>
    <row r="30" spans="1:7" ht="31.2" x14ac:dyDescent="0.3">
      <c r="A30" s="32">
        <v>25</v>
      </c>
      <c r="B30" s="38" t="s">
        <v>99</v>
      </c>
      <c r="C30" s="39" t="s">
        <v>41</v>
      </c>
      <c r="D30" s="39" t="s">
        <v>41</v>
      </c>
      <c r="E30" s="40">
        <v>5569</v>
      </c>
      <c r="F30" s="39" t="s">
        <v>8</v>
      </c>
      <c r="G30" s="39" t="s">
        <v>100</v>
      </c>
    </row>
    <row r="31" spans="1:7" ht="31.2" x14ac:dyDescent="0.3">
      <c r="A31" s="48">
        <v>26</v>
      </c>
      <c r="B31" s="38" t="s">
        <v>101</v>
      </c>
      <c r="C31" s="39" t="s">
        <v>41</v>
      </c>
      <c r="D31" s="39" t="s">
        <v>41</v>
      </c>
      <c r="E31" s="40">
        <v>2966</v>
      </c>
      <c r="F31" s="39" t="s">
        <v>8</v>
      </c>
      <c r="G31" s="39" t="s">
        <v>45</v>
      </c>
    </row>
    <row r="32" spans="1:7" ht="46.8" x14ac:dyDescent="0.3">
      <c r="A32" s="48">
        <v>27</v>
      </c>
      <c r="B32" s="38" t="s">
        <v>102</v>
      </c>
      <c r="C32" s="39" t="s">
        <v>41</v>
      </c>
      <c r="D32" s="39" t="s">
        <v>41</v>
      </c>
      <c r="E32" s="40">
        <v>2253</v>
      </c>
      <c r="F32" s="39" t="s">
        <v>8</v>
      </c>
      <c r="G32" s="39" t="s">
        <v>103</v>
      </c>
    </row>
    <row r="33" spans="1:7" ht="31.2" x14ac:dyDescent="0.3">
      <c r="A33" s="32">
        <v>28</v>
      </c>
      <c r="B33" s="38" t="s">
        <v>104</v>
      </c>
      <c r="C33" s="39" t="s">
        <v>41</v>
      </c>
      <c r="D33" s="39" t="s">
        <v>41</v>
      </c>
      <c r="E33" s="35">
        <v>115173</v>
      </c>
      <c r="F33" s="39" t="s">
        <v>21</v>
      </c>
      <c r="G33" s="34" t="s">
        <v>105</v>
      </c>
    </row>
    <row r="34" spans="1:7" x14ac:dyDescent="0.3">
      <c r="A34" s="32">
        <v>29</v>
      </c>
      <c r="B34" s="38" t="s">
        <v>106</v>
      </c>
      <c r="C34" s="39" t="s">
        <v>41</v>
      </c>
      <c r="D34" s="39" t="s">
        <v>41</v>
      </c>
      <c r="E34" s="40">
        <v>11290</v>
      </c>
      <c r="F34" s="39" t="s">
        <v>21</v>
      </c>
      <c r="G34" s="39" t="s">
        <v>107</v>
      </c>
    </row>
    <row r="35" spans="1:7" ht="31.2" x14ac:dyDescent="0.3">
      <c r="A35" s="32">
        <v>30</v>
      </c>
      <c r="B35" s="38" t="s">
        <v>108</v>
      </c>
      <c r="C35" s="34" t="s">
        <v>16</v>
      </c>
      <c r="D35" s="34" t="s">
        <v>17</v>
      </c>
      <c r="E35" s="35">
        <v>1724</v>
      </c>
      <c r="F35" s="34" t="s">
        <v>21</v>
      </c>
      <c r="G35" s="34" t="s">
        <v>109</v>
      </c>
    </row>
    <row r="36" spans="1:7" x14ac:dyDescent="0.3">
      <c r="A36" s="32">
        <v>31</v>
      </c>
      <c r="B36" s="38" t="s">
        <v>104</v>
      </c>
      <c r="C36" s="39" t="s">
        <v>41</v>
      </c>
      <c r="D36" s="39" t="s">
        <v>41</v>
      </c>
      <c r="E36" s="40">
        <v>166191</v>
      </c>
      <c r="F36" s="39" t="s">
        <v>22</v>
      </c>
      <c r="G36" s="39" t="s">
        <v>110</v>
      </c>
    </row>
    <row r="37" spans="1:7" ht="31.2" x14ac:dyDescent="0.3">
      <c r="A37" s="32">
        <v>32</v>
      </c>
      <c r="B37" s="38" t="s">
        <v>128</v>
      </c>
      <c r="C37" s="39" t="s">
        <v>41</v>
      </c>
      <c r="D37" s="39" t="s">
        <v>41</v>
      </c>
      <c r="E37" s="40">
        <v>49006</v>
      </c>
      <c r="F37" s="39" t="s">
        <v>22</v>
      </c>
      <c r="G37" s="39" t="s">
        <v>105</v>
      </c>
    </row>
    <row r="38" spans="1:7" x14ac:dyDescent="0.3">
      <c r="A38" s="49"/>
      <c r="B38" s="50" t="s">
        <v>19</v>
      </c>
      <c r="C38" s="51"/>
      <c r="D38" s="51"/>
      <c r="E38" s="52">
        <f>SUM(E6:E37)</f>
        <v>678882</v>
      </c>
      <c r="F38" s="49"/>
      <c r="G38" s="49"/>
    </row>
    <row r="39" spans="1:7" x14ac:dyDescent="0.3">
      <c r="A39" s="49"/>
      <c r="B39" s="53"/>
      <c r="C39" s="49"/>
      <c r="D39" s="49"/>
      <c r="E39" s="49"/>
      <c r="F39" s="49"/>
      <c r="G39" s="49"/>
    </row>
    <row r="40" spans="1:7" ht="31.2" x14ac:dyDescent="0.3">
      <c r="A40" s="49"/>
      <c r="B40" s="54" t="s">
        <v>20</v>
      </c>
      <c r="C40" s="49"/>
      <c r="D40" s="49"/>
      <c r="E40" s="49"/>
      <c r="F40" s="49"/>
      <c r="G40" s="49"/>
    </row>
    <row r="41" spans="1:7" ht="31.2" x14ac:dyDescent="0.3">
      <c r="A41" s="55">
        <v>1</v>
      </c>
      <c r="B41" s="56" t="s">
        <v>111</v>
      </c>
      <c r="C41" s="55" t="s">
        <v>41</v>
      </c>
      <c r="D41" s="55" t="s">
        <v>41</v>
      </c>
      <c r="E41" s="55">
        <v>572</v>
      </c>
      <c r="F41" s="55" t="s">
        <v>0</v>
      </c>
      <c r="G41" s="57" t="s">
        <v>112</v>
      </c>
    </row>
    <row r="42" spans="1:7" ht="31.2" x14ac:dyDescent="0.3">
      <c r="A42" s="32">
        <v>2</v>
      </c>
      <c r="B42" s="58" t="s">
        <v>113</v>
      </c>
      <c r="C42" s="32" t="s">
        <v>41</v>
      </c>
      <c r="D42" s="32" t="s">
        <v>41</v>
      </c>
      <c r="E42" s="23">
        <v>8400</v>
      </c>
      <c r="F42" s="32" t="s">
        <v>4</v>
      </c>
      <c r="G42" s="22" t="s">
        <v>114</v>
      </c>
    </row>
    <row r="43" spans="1:7" ht="31.2" x14ac:dyDescent="0.3">
      <c r="A43" s="32">
        <v>3</v>
      </c>
      <c r="B43" s="59" t="s">
        <v>115</v>
      </c>
      <c r="C43" s="30" t="s">
        <v>41</v>
      </c>
      <c r="D43" s="30" t="s">
        <v>41</v>
      </c>
      <c r="E43" s="18">
        <v>6524</v>
      </c>
      <c r="F43" s="30" t="s">
        <v>5</v>
      </c>
      <c r="G43" s="60" t="s">
        <v>116</v>
      </c>
    </row>
    <row r="44" spans="1:7" ht="31.2" x14ac:dyDescent="0.3">
      <c r="A44" s="32">
        <v>4</v>
      </c>
      <c r="B44" s="58" t="s">
        <v>113</v>
      </c>
      <c r="C44" s="32" t="s">
        <v>41</v>
      </c>
      <c r="D44" s="32" t="s">
        <v>41</v>
      </c>
      <c r="E44" s="32">
        <v>9600</v>
      </c>
      <c r="F44" s="32" t="s">
        <v>5</v>
      </c>
      <c r="G44" s="61" t="s">
        <v>117</v>
      </c>
    </row>
    <row r="45" spans="1:7" x14ac:dyDescent="0.3">
      <c r="A45" s="32">
        <v>5</v>
      </c>
      <c r="B45" s="62" t="s">
        <v>118</v>
      </c>
      <c r="C45" s="32" t="s">
        <v>41</v>
      </c>
      <c r="D45" s="32" t="s">
        <v>41</v>
      </c>
      <c r="E45" s="21">
        <v>10338</v>
      </c>
      <c r="F45" s="24" t="s">
        <v>7</v>
      </c>
      <c r="G45" s="25" t="s">
        <v>119</v>
      </c>
    </row>
    <row r="46" spans="1:7" ht="31.2" x14ac:dyDescent="0.3">
      <c r="A46" s="32">
        <v>6</v>
      </c>
      <c r="B46" s="63" t="s">
        <v>120</v>
      </c>
      <c r="C46" s="32" t="s">
        <v>41</v>
      </c>
      <c r="D46" s="32" t="s">
        <v>41</v>
      </c>
      <c r="E46" s="21">
        <v>6836</v>
      </c>
      <c r="F46" s="26" t="s">
        <v>8</v>
      </c>
      <c r="G46" s="17" t="s">
        <v>121</v>
      </c>
    </row>
    <row r="47" spans="1:7" ht="31.2" x14ac:dyDescent="0.3">
      <c r="A47" s="32">
        <v>7</v>
      </c>
      <c r="B47" s="56" t="s">
        <v>122</v>
      </c>
      <c r="C47" s="32" t="s">
        <v>41</v>
      </c>
      <c r="D47" s="32" t="s">
        <v>41</v>
      </c>
      <c r="E47" s="18">
        <v>9672</v>
      </c>
      <c r="F47" s="18" t="s">
        <v>8</v>
      </c>
      <c r="G47" s="27" t="s">
        <v>123</v>
      </c>
    </row>
    <row r="48" spans="1:7" x14ac:dyDescent="0.3">
      <c r="A48" s="32">
        <v>8</v>
      </c>
      <c r="B48" s="64" t="s">
        <v>46</v>
      </c>
      <c r="C48" s="32" t="s">
        <v>41</v>
      </c>
      <c r="D48" s="32" t="s">
        <v>41</v>
      </c>
      <c r="E48" s="18">
        <v>3587</v>
      </c>
      <c r="F48" s="18" t="s">
        <v>8</v>
      </c>
      <c r="G48" s="27" t="s">
        <v>124</v>
      </c>
    </row>
    <row r="49" spans="1:7" x14ac:dyDescent="0.3">
      <c r="A49" s="30">
        <v>9</v>
      </c>
      <c r="B49" s="63" t="s">
        <v>125</v>
      </c>
      <c r="C49" s="65" t="s">
        <v>41</v>
      </c>
      <c r="D49" s="65" t="s">
        <v>41</v>
      </c>
      <c r="E49" s="21">
        <v>66007</v>
      </c>
      <c r="F49" s="26" t="s">
        <v>21</v>
      </c>
      <c r="G49" s="17" t="s">
        <v>126</v>
      </c>
    </row>
    <row r="50" spans="1:7" x14ac:dyDescent="0.3">
      <c r="A50" s="32">
        <v>10</v>
      </c>
      <c r="B50" s="63" t="s">
        <v>125</v>
      </c>
      <c r="C50" s="65" t="s">
        <v>41</v>
      </c>
      <c r="D50" s="65" t="s">
        <v>41</v>
      </c>
      <c r="E50" s="18">
        <v>23902</v>
      </c>
      <c r="F50" s="18" t="s">
        <v>21</v>
      </c>
      <c r="G50" s="17" t="s">
        <v>127</v>
      </c>
    </row>
    <row r="51" spans="1:7" x14ac:dyDescent="0.3">
      <c r="A51" s="49"/>
      <c r="B51" s="50" t="s">
        <v>19</v>
      </c>
      <c r="C51" s="49"/>
      <c r="D51" s="49"/>
      <c r="E51" s="51">
        <f>SUM(E41:E50)</f>
        <v>145438</v>
      </c>
      <c r="F51" s="49"/>
      <c r="G51" s="49"/>
    </row>
    <row r="53" spans="1:7" ht="18" customHeight="1" x14ac:dyDescent="0.3">
      <c r="A53" s="68" t="s">
        <v>43</v>
      </c>
      <c r="B53" s="68"/>
      <c r="C53" s="68"/>
      <c r="D53" s="68"/>
      <c r="E53" s="68"/>
      <c r="F53" s="68"/>
      <c r="G53" s="68"/>
    </row>
    <row r="55" spans="1:7" x14ac:dyDescent="0.3">
      <c r="A55" s="66" t="s">
        <v>37</v>
      </c>
    </row>
  </sheetData>
  <mergeCells count="5">
    <mergeCell ref="A1:F1"/>
    <mergeCell ref="A2:F2"/>
    <mergeCell ref="A3:F3"/>
    <mergeCell ref="A4:F4"/>
    <mergeCell ref="A53:G53"/>
  </mergeCells>
  <pageMargins left="0.59055118110236227" right="0.19685039370078741" top="0.59055118110236227" bottom="0.3937007874015748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7"/>
  <sheetViews>
    <sheetView tabSelected="1" workbookViewId="0">
      <selection sqref="A1:D19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75" t="s">
        <v>23</v>
      </c>
      <c r="B2" s="75"/>
      <c r="C2" s="75"/>
      <c r="D2" s="75"/>
    </row>
    <row r="3" spans="1:4" ht="13.8" x14ac:dyDescent="0.25">
      <c r="A3" s="72" t="s">
        <v>24</v>
      </c>
      <c r="B3" s="72"/>
      <c r="C3" s="72"/>
      <c r="D3" s="72"/>
    </row>
    <row r="4" spans="1:4" ht="41.25" customHeight="1" x14ac:dyDescent="0.25">
      <c r="A4" s="73" t="s">
        <v>47</v>
      </c>
      <c r="B4" s="73"/>
      <c r="C4" s="73"/>
      <c r="D4" s="73"/>
    </row>
    <row r="5" spans="1:4" x14ac:dyDescent="0.25">
      <c r="A5" s="1"/>
    </row>
    <row r="6" spans="1:4" x14ac:dyDescent="0.25">
      <c r="A6" s="2" t="s">
        <v>25</v>
      </c>
      <c r="B6" s="3" t="s">
        <v>26</v>
      </c>
      <c r="C6" s="4">
        <v>2361129</v>
      </c>
      <c r="D6" s="5" t="s">
        <v>27</v>
      </c>
    </row>
    <row r="7" spans="1:4" x14ac:dyDescent="0.25">
      <c r="A7" s="2" t="s">
        <v>28</v>
      </c>
      <c r="B7" s="3" t="s">
        <v>26</v>
      </c>
      <c r="C7" s="4">
        <v>2244375</v>
      </c>
      <c r="D7" s="5" t="s">
        <v>27</v>
      </c>
    </row>
    <row r="8" spans="1:4" x14ac:dyDescent="0.25">
      <c r="A8" s="2" t="s">
        <v>29</v>
      </c>
      <c r="B8" s="3" t="s">
        <v>26</v>
      </c>
      <c r="C8" s="4">
        <f>C10+C11+C12+C13</f>
        <v>2663908</v>
      </c>
      <c r="D8" s="5" t="s">
        <v>27</v>
      </c>
    </row>
    <row r="9" spans="1:4" x14ac:dyDescent="0.25">
      <c r="A9" s="6" t="s">
        <v>30</v>
      </c>
      <c r="B9" s="3"/>
      <c r="C9" s="4"/>
      <c r="D9" s="5"/>
    </row>
    <row r="10" spans="1:4" ht="40.799999999999997" customHeight="1" x14ac:dyDescent="0.25">
      <c r="A10" s="7" t="s">
        <v>31</v>
      </c>
      <c r="B10" s="8" t="s">
        <v>26</v>
      </c>
      <c r="C10" s="9">
        <v>508563</v>
      </c>
      <c r="D10" s="10" t="s">
        <v>27</v>
      </c>
    </row>
    <row r="11" spans="1:4" ht="79.2" x14ac:dyDescent="0.25">
      <c r="A11" s="11" t="s">
        <v>32</v>
      </c>
      <c r="B11" s="8" t="s">
        <v>26</v>
      </c>
      <c r="C11" s="9">
        <v>1056310</v>
      </c>
      <c r="D11" s="10" t="s">
        <v>27</v>
      </c>
    </row>
    <row r="12" spans="1:4" ht="13.8" customHeight="1" x14ac:dyDescent="0.25">
      <c r="A12" s="6" t="s">
        <v>33</v>
      </c>
      <c r="B12" s="3" t="s">
        <v>26</v>
      </c>
      <c r="C12" s="4">
        <v>420153</v>
      </c>
      <c r="D12" s="5" t="s">
        <v>27</v>
      </c>
    </row>
    <row r="13" spans="1:4" x14ac:dyDescent="0.25">
      <c r="A13" s="2" t="s">
        <v>34</v>
      </c>
      <c r="B13" s="3" t="s">
        <v>26</v>
      </c>
      <c r="C13" s="4">
        <v>678882</v>
      </c>
      <c r="D13" s="5" t="s">
        <v>27</v>
      </c>
    </row>
    <row r="14" spans="1:4" ht="5.4" customHeight="1" x14ac:dyDescent="0.25">
      <c r="A14" s="2"/>
      <c r="B14" s="3"/>
      <c r="C14" s="4"/>
      <c r="D14" s="5"/>
    </row>
    <row r="15" spans="1:4" ht="13.8" customHeight="1" x14ac:dyDescent="0.25">
      <c r="A15" s="12" t="s">
        <v>48</v>
      </c>
      <c r="B15" s="12"/>
      <c r="C15" s="12">
        <v>391820</v>
      </c>
      <c r="D15" s="5" t="s">
        <v>27</v>
      </c>
    </row>
    <row r="16" spans="1:4" ht="9" customHeight="1" x14ac:dyDescent="0.25">
      <c r="A16" s="13"/>
      <c r="B16" s="3"/>
      <c r="C16" s="4"/>
      <c r="D16" s="4"/>
    </row>
    <row r="17" spans="1:4" x14ac:dyDescent="0.25">
      <c r="A17" s="74" t="s">
        <v>35</v>
      </c>
      <c r="B17" s="74"/>
      <c r="C17" s="74"/>
      <c r="D17" s="74"/>
    </row>
    <row r="18" spans="1:4" x14ac:dyDescent="0.25">
      <c r="A18" s="74" t="s">
        <v>36</v>
      </c>
      <c r="B18" s="74"/>
      <c r="C18" s="74"/>
      <c r="D18" s="74"/>
    </row>
    <row r="19" spans="1:4" x14ac:dyDescent="0.25">
      <c r="A19" s="13"/>
      <c r="B19" s="3"/>
      <c r="C19" s="4"/>
      <c r="D19" s="4"/>
    </row>
    <row r="20" spans="1:4" x14ac:dyDescent="0.25">
      <c r="A20" s="13"/>
      <c r="B20" s="3"/>
      <c r="C20" s="4"/>
    </row>
    <row r="21" spans="1:4" x14ac:dyDescent="0.25">
      <c r="A21" s="14"/>
      <c r="B21" s="14"/>
    </row>
    <row r="32" spans="1:4" x14ac:dyDescent="0.25">
      <c r="A32" s="75"/>
      <c r="B32" s="75"/>
      <c r="C32" s="75"/>
      <c r="D32" s="75"/>
    </row>
    <row r="33" spans="1:4" ht="13.8" x14ac:dyDescent="0.25">
      <c r="A33" s="72"/>
      <c r="B33" s="72"/>
      <c r="C33" s="72"/>
      <c r="D33" s="72"/>
    </row>
    <row r="34" spans="1:4" ht="37.5" customHeight="1" x14ac:dyDescent="0.25">
      <c r="A34" s="73"/>
      <c r="B34" s="73"/>
      <c r="C34" s="73"/>
      <c r="D34" s="73"/>
    </row>
    <row r="35" spans="1:4" ht="9" customHeight="1" x14ac:dyDescent="0.25">
      <c r="A35" s="1"/>
    </row>
    <row r="36" spans="1:4" x14ac:dyDescent="0.25">
      <c r="A36" s="13"/>
      <c r="B36" s="3"/>
      <c r="C36" s="4"/>
      <c r="D36" s="4"/>
    </row>
    <row r="37" spans="1:4" x14ac:dyDescent="0.25">
      <c r="A37" s="13"/>
      <c r="B37" s="3"/>
      <c r="C37" s="4"/>
      <c r="D37" s="4"/>
    </row>
    <row r="38" spans="1:4" x14ac:dyDescent="0.25">
      <c r="A38" s="13"/>
      <c r="B38" s="3"/>
      <c r="C38" s="4"/>
      <c r="D38" s="4"/>
    </row>
    <row r="39" spans="1:4" x14ac:dyDescent="0.25">
      <c r="A39" s="15"/>
      <c r="B39" s="3"/>
      <c r="C39" s="4"/>
      <c r="D39" s="4"/>
    </row>
    <row r="40" spans="1:4" ht="24" customHeight="1" x14ac:dyDescent="0.25">
      <c r="A40" s="16"/>
      <c r="B40" s="3"/>
      <c r="C40" s="4"/>
      <c r="D40" s="4"/>
    </row>
    <row r="41" spans="1:4" x14ac:dyDescent="0.25">
      <c r="A41" s="15"/>
      <c r="B41" s="3"/>
      <c r="C41" s="4"/>
      <c r="D41" s="4"/>
    </row>
    <row r="42" spans="1:4" x14ac:dyDescent="0.25">
      <c r="A42" s="15"/>
      <c r="B42" s="3"/>
      <c r="C42" s="4"/>
      <c r="D42" s="4"/>
    </row>
    <row r="43" spans="1:4" x14ac:dyDescent="0.25">
      <c r="A43" s="13"/>
      <c r="B43" s="3"/>
      <c r="C43" s="4"/>
      <c r="D43" s="4"/>
    </row>
    <row r="44" spans="1:4" x14ac:dyDescent="0.25">
      <c r="A44" s="13"/>
      <c r="B44" s="3"/>
      <c r="C44" s="4"/>
      <c r="D44" s="4"/>
    </row>
    <row r="45" spans="1:4" x14ac:dyDescent="0.25">
      <c r="A45" s="13"/>
      <c r="B45" s="3"/>
      <c r="C45" s="4"/>
      <c r="D45" s="4"/>
    </row>
    <row r="46" spans="1:4" x14ac:dyDescent="0.25">
      <c r="A46" s="74"/>
      <c r="B46" s="74"/>
      <c r="C46" s="74"/>
      <c r="D46" s="74"/>
    </row>
    <row r="47" spans="1:4" x14ac:dyDescent="0.25">
      <c r="A47" s="74"/>
      <c r="B47" s="74"/>
      <c r="C47" s="74"/>
      <c r="D47" s="74"/>
    </row>
  </sheetData>
  <mergeCells count="10">
    <mergeCell ref="A33:D33"/>
    <mergeCell ref="A34:D34"/>
    <mergeCell ref="A46:D46"/>
    <mergeCell ref="A47:D47"/>
    <mergeCell ref="A2:D2"/>
    <mergeCell ref="A3:D3"/>
    <mergeCell ref="A4:D4"/>
    <mergeCell ref="A17:D17"/>
    <mergeCell ref="A18:D18"/>
    <mergeCell ref="A32:D32"/>
  </mergeCells>
  <hyperlinks>
    <hyperlink ref="A29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2026-01-27T12:07:04Z</cp:lastPrinted>
  <dcterms:created xsi:type="dcterms:W3CDTF">1996-10-08T23:32:33Z</dcterms:created>
  <dcterms:modified xsi:type="dcterms:W3CDTF">2026-01-28T12:03:12Z</dcterms:modified>
</cp:coreProperties>
</file>