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FAEE9634-E938-4B84-A5F5-867EF09ABC7E}" xr6:coauthVersionLast="47" xr6:coauthVersionMax="47" xr10:uidLastSave="{00000000-0000-0000-0000-000000000000}"/>
  <bookViews>
    <workbookView xWindow="1812" yWindow="1812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  <c r="E32" i="4"/>
  <c r="A22" i="4"/>
  <c r="A23" i="4" s="1"/>
  <c r="A24" i="4" s="1"/>
  <c r="A25" i="4" s="1"/>
  <c r="A26" i="4" s="1"/>
  <c r="A27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C8" i="5" l="1"/>
</calcChain>
</file>

<file path=xl/sharedStrings.xml><?xml version="1.0" encoding="utf-8"?>
<sst xmlns="http://schemas.openxmlformats.org/spreadsheetml/2006/main" count="244" uniqueCount="120">
  <si>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</si>
  <si>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</si>
  <si>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</si>
  <si>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</si>
  <si>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</si>
  <si>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</si>
  <si>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</si>
  <si>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</si>
  <si>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</si>
  <si>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№ 90   по ул.  Свердлова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</si>
  <si>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</si>
  <si>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</si>
  <si>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</si>
  <si>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</si>
  <si>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</si>
  <si>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</si>
  <si>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</si>
  <si>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1.0</t>
  </si>
  <si>
    <t>2.0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</si>
  <si>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</si>
  <si>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</si>
  <si>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</si>
  <si>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</si>
  <si>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</si>
  <si>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90 на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</si>
  <si>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</si>
  <si>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</si>
  <si>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</si>
  <si>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</si>
  <si>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</si>
  <si>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</si>
  <si>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</si>
  <si>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</si>
  <si>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</si>
  <si>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</si>
  <si>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</si>
  <si>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</si>
  <si>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Исполнитель : Акимов С.В.</t>
  </si>
  <si>
    <t>Отчёт</t>
  </si>
  <si>
    <t xml:space="preserve">№ 10 по ул. Гагарина корпус за 2021 год
</t>
  </si>
  <si>
    <t xml:space="preserve">Акт </t>
  </si>
  <si>
    <t>по акту</t>
  </si>
  <si>
    <t>январь</t>
  </si>
  <si>
    <t>№02/05-01</t>
  </si>
  <si>
    <t xml:space="preserve"> Директор ООО "Стройизоляция"                                          В.В. Акимов </t>
  </si>
  <si>
    <t xml:space="preserve">о выполненных работах по текущему ремонту  общедомового имущества  многоквартирного дома за 2024 год. 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</si>
  <si>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</si>
  <si>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</si>
  <si>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Замена доводчика на тамбурной двери 3-го под.</t>
  </si>
  <si>
    <t>№01/01-03</t>
  </si>
  <si>
    <t>Замена вв.вентилей кв.25 (2шт. Нар.№516)</t>
  </si>
  <si>
    <t>№02/01-01</t>
  </si>
  <si>
    <t>Изготовление и установка поручня на 1-ом этаже 4-го под.</t>
  </si>
  <si>
    <t>№01/02-04</t>
  </si>
  <si>
    <t>Ремонт входной металлической двери 2-го под.</t>
  </si>
  <si>
    <t>№02/12-16</t>
  </si>
  <si>
    <t>Замена вв.вентилей кв 112 (2шт.нар.16)</t>
  </si>
  <si>
    <t>№02/02-.01</t>
  </si>
  <si>
    <t>Ремонт и окраска скамеек (вып.июль 2023г.).</t>
  </si>
  <si>
    <t>№01/07-39</t>
  </si>
  <si>
    <t>Вывод фановой трубы от кв.144 на тех.этаже.</t>
  </si>
  <si>
    <t>№02/02-15</t>
  </si>
  <si>
    <t>Замена вв.вентилей кв.79 (нар.37).</t>
  </si>
  <si>
    <t>№02/03-01</t>
  </si>
  <si>
    <t>Замена части трубы на стояке ГВС в подвале 2-3 под.</t>
  </si>
  <si>
    <t>№02/03-10</t>
  </si>
  <si>
    <t>Ремонт пола в тамбуре 4-го под.</t>
  </si>
  <si>
    <t>№01/04-17</t>
  </si>
  <si>
    <t>Замена вв.вентилей кв.101 (2шт.нар.79).</t>
  </si>
  <si>
    <t>Ремонт покрытия козырька балкона кв.144</t>
  </si>
  <si>
    <t>№01/07-04</t>
  </si>
  <si>
    <t xml:space="preserve">Ремонт пола в тамбуре 2-го под. </t>
  </si>
  <si>
    <t>№01/07-14</t>
  </si>
  <si>
    <t>Замена линолиума в лифтовой кабине 3-го под.</t>
  </si>
  <si>
    <t>№01/07-08</t>
  </si>
  <si>
    <t>Замена вв.вентиля на стояке ГВС кв.30</t>
  </si>
  <si>
    <t>№07/24-13</t>
  </si>
  <si>
    <t>Змена вв.вентилей ХВС и ГВС кв.29,124,3.</t>
  </si>
  <si>
    <t>6.0</t>
  </si>
  <si>
    <t>№08/24-08,08/24-31,08/24-14</t>
  </si>
  <si>
    <t>Замена урн на детской площадке.</t>
  </si>
  <si>
    <t>№01/08-21</t>
  </si>
  <si>
    <t>Замена линолиума в лифтовой кабине 2-го под.</t>
  </si>
  <si>
    <t>№01/07-07</t>
  </si>
  <si>
    <t>Ремонт межпанельных швов кв.129,133,137</t>
  </si>
  <si>
    <t>№01/07-13</t>
  </si>
  <si>
    <t>Замена запорной арматуры на системе ГВС Ф32</t>
  </si>
  <si>
    <t>№02/08-16</t>
  </si>
  <si>
    <t>Изготовление ящика для песка.</t>
  </si>
  <si>
    <t>№01/10-20</t>
  </si>
  <si>
    <t>Ремонт балансира на детской игровой площадке.</t>
  </si>
  <si>
    <t>№01/10-14</t>
  </si>
  <si>
    <t>Ремонт кровли будки выхода 1-й под.</t>
  </si>
  <si>
    <t>№01/10-13</t>
  </si>
  <si>
    <t>Замена светодиодного светильника на 4-м этаже 4-го под заявка 811.</t>
  </si>
  <si>
    <t>№03/10-09</t>
  </si>
  <si>
    <t>Ремонтные работы на узле ввода ХВС.</t>
  </si>
  <si>
    <t>№02/10-18</t>
  </si>
  <si>
    <t>Замена вв.вентиля (1-шт.нар№250-ХВС).</t>
  </si>
  <si>
    <t>№02/12-01</t>
  </si>
  <si>
    <t xml:space="preserve">Механизированная уборка придомовой территории  и внутриквартальных проездов от снега
</t>
  </si>
  <si>
    <t>№01/24-45</t>
  </si>
  <si>
    <t>№01/24-46</t>
  </si>
  <si>
    <t>№01/24-47</t>
  </si>
  <si>
    <t>№02/24-46</t>
  </si>
  <si>
    <t>Замена песка в песочнице.</t>
  </si>
  <si>
    <t>№01/05-38</t>
  </si>
  <si>
    <t>Окашивание придомовой территории</t>
  </si>
  <si>
    <t>Вывоз ТБО сконтейнерной площадки.</t>
  </si>
  <si>
    <t>№07/24-35</t>
  </si>
  <si>
    <t>Дезинсекция МОП.</t>
  </si>
  <si>
    <t>Дератизация мест общего пользования</t>
  </si>
  <si>
    <t>№09/24-46</t>
  </si>
  <si>
    <t>Механизированная уборка придомовой территории от снега</t>
  </si>
  <si>
    <t>№12/24-13</t>
  </si>
  <si>
    <t>№12/24-14</t>
  </si>
  <si>
    <t>№12/24-15</t>
  </si>
  <si>
    <t>№12/24-21</t>
  </si>
  <si>
    <t>№06/24-39</t>
  </si>
  <si>
    <t>№08/24-15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</si>
</sst>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1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1" fontId="5" fillId="2" borderId="1" xfId="0" applyNumberFormat="1" applyFont="1" applyFill="1" applyBorder="1" applyAlignment="1">
      <alignment horizontal="center" wrapText="1"/>
    </xf>
    <xf numFmtId="0" fontId="7" fillId="3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vertical="justify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vertical="justify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topLeftCell="A22" workbookViewId="0">
      <selection activeCell="E32" sqref="E32"/>
    </sheetView>
  </sheetViews>
  <sheetFormatPr defaultColWidth="8.88671875" defaultRowHeight="15.6" x14ac:dyDescent="0.3"/>
  <cols>
    <col min="1" max="1" width="5.88671875" style="41" customWidth="1"/>
    <col min="2" max="2" width="39.109375" style="41" customWidth="1"/>
    <col min="3" max="3" width="8.88671875" style="41"/>
    <col min="4" max="4" width="8.109375" style="41" customWidth="1"/>
    <col min="5" max="5" width="8.5546875" style="41" customWidth="1"/>
    <col min="6" max="6" width="10.44140625" style="41" customWidth="1"/>
    <col min="7" max="7" width="13.109375" style="41" customWidth="1"/>
    <col min="8" max="16384" width="8.88671875" style="1"/>
  </cols>
  <sheetData>
    <row r="1" spans="1:11" x14ac:dyDescent="0.3">
      <c r="A1" s="63" t="s">
        <v>38</v>
      </c>
      <c r="B1" s="63"/>
      <c r="C1" s="63"/>
      <c r="D1" s="63"/>
      <c r="E1" s="63"/>
      <c r="F1" s="63"/>
    </row>
    <row r="2" spans="1:11" ht="32.4" customHeight="1" x14ac:dyDescent="0.3">
      <c r="A2" s="64" t="s">
        <v>45</v>
      </c>
      <c r="B2" s="64"/>
      <c r="C2" s="64"/>
      <c r="D2" s="64"/>
      <c r="E2" s="64"/>
      <c r="F2" s="64"/>
    </row>
    <row r="3" spans="1:11" ht="17.399999999999999" customHeight="1" x14ac:dyDescent="0.3">
      <c r="A3" s="64" t="s">
        <v>9</v>
      </c>
      <c r="B3" s="64"/>
      <c r="C3" s="64"/>
      <c r="D3" s="64"/>
      <c r="E3" s="64"/>
      <c r="F3" s="64"/>
    </row>
    <row r="4" spans="1:11" x14ac:dyDescent="0.3">
      <c r="A4" s="65" t="s">
        <v>39</v>
      </c>
      <c r="B4" s="65"/>
      <c r="C4" s="65"/>
      <c r="D4" s="65"/>
      <c r="E4" s="65"/>
      <c r="F4" s="65"/>
    </row>
    <row r="5" spans="1:11" ht="34.799999999999997" customHeight="1" x14ac:dyDescent="0.3">
      <c r="A5" s="2" t="s">
        <v>10</v>
      </c>
      <c r="B5" s="3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40</v>
      </c>
    </row>
    <row r="6" spans="1:11" ht="31.2" x14ac:dyDescent="0.3">
      <c r="A6" s="4">
        <v>1</v>
      </c>
      <c r="B6" s="42" t="s">
        <v>48</v>
      </c>
      <c r="C6" s="43" t="s">
        <v>41</v>
      </c>
      <c r="D6" s="43" t="s">
        <v>41</v>
      </c>
      <c r="E6" s="44">
        <v>3710</v>
      </c>
      <c r="F6" s="43" t="s">
        <v>42</v>
      </c>
      <c r="G6" s="43" t="s">
        <v>49</v>
      </c>
    </row>
    <row r="7" spans="1:11" ht="31.2" x14ac:dyDescent="0.3">
      <c r="A7" s="4">
        <v>2</v>
      </c>
      <c r="B7" s="42" t="s">
        <v>50</v>
      </c>
      <c r="C7" s="43" t="s">
        <v>41</v>
      </c>
      <c r="D7" s="43" t="s">
        <v>41</v>
      </c>
      <c r="E7" s="44">
        <v>2240</v>
      </c>
      <c r="F7" s="43" t="s">
        <v>42</v>
      </c>
      <c r="G7" s="43" t="s">
        <v>51</v>
      </c>
      <c r="K7" s="5"/>
    </row>
    <row r="8" spans="1:11" ht="31.2" x14ac:dyDescent="0.3">
      <c r="A8" s="4">
        <v>3</v>
      </c>
      <c r="B8" s="42" t="s">
        <v>52</v>
      </c>
      <c r="C8" s="43" t="s">
        <v>41</v>
      </c>
      <c r="D8" s="43" t="s">
        <v>41</v>
      </c>
      <c r="E8" s="44">
        <v>2232</v>
      </c>
      <c r="F8" s="43" t="s">
        <v>0</v>
      </c>
      <c r="G8" s="43" t="s">
        <v>53</v>
      </c>
    </row>
    <row r="9" spans="1:11" ht="31.2" x14ac:dyDescent="0.3">
      <c r="A9" s="4">
        <f t="shared" ref="A9:A27" si="0">A8+1</f>
        <v>4</v>
      </c>
      <c r="B9" s="42" t="s">
        <v>54</v>
      </c>
      <c r="C9" s="43" t="s">
        <v>41</v>
      </c>
      <c r="D9" s="43" t="s">
        <v>41</v>
      </c>
      <c r="E9" s="6">
        <v>2567</v>
      </c>
      <c r="F9" s="43" t="s">
        <v>0</v>
      </c>
      <c r="G9" s="43" t="s">
        <v>55</v>
      </c>
    </row>
    <row r="10" spans="1:11" ht="31.2" x14ac:dyDescent="0.3">
      <c r="A10" s="4">
        <f t="shared" si="0"/>
        <v>5</v>
      </c>
      <c r="B10" s="42" t="s">
        <v>56</v>
      </c>
      <c r="C10" s="43" t="s">
        <v>16</v>
      </c>
      <c r="D10" s="43" t="s">
        <v>18</v>
      </c>
      <c r="E10" s="44">
        <v>2242</v>
      </c>
      <c r="F10" s="43" t="s">
        <v>0</v>
      </c>
      <c r="G10" s="45" t="s">
        <v>57</v>
      </c>
    </row>
    <row r="11" spans="1:11" ht="31.2" x14ac:dyDescent="0.3">
      <c r="A11" s="4">
        <f t="shared" si="0"/>
        <v>6</v>
      </c>
      <c r="B11" s="42" t="s">
        <v>58</v>
      </c>
      <c r="C11" s="43" t="s">
        <v>41</v>
      </c>
      <c r="D11" s="43" t="s">
        <v>41</v>
      </c>
      <c r="E11" s="44">
        <v>7948</v>
      </c>
      <c r="F11" s="43" t="s">
        <v>1</v>
      </c>
      <c r="G11" s="43" t="s">
        <v>59</v>
      </c>
    </row>
    <row r="12" spans="1:11" ht="31.2" x14ac:dyDescent="0.3">
      <c r="A12" s="4">
        <f t="shared" si="0"/>
        <v>7</v>
      </c>
      <c r="B12" s="46" t="s">
        <v>60</v>
      </c>
      <c r="C12" s="47" t="s">
        <v>41</v>
      </c>
      <c r="D12" s="47" t="s">
        <v>41</v>
      </c>
      <c r="E12" s="34">
        <v>878</v>
      </c>
      <c r="F12" s="47" t="s">
        <v>1</v>
      </c>
      <c r="G12" s="47" t="s">
        <v>61</v>
      </c>
    </row>
    <row r="13" spans="1:11" x14ac:dyDescent="0.3">
      <c r="A13" s="4">
        <f t="shared" si="0"/>
        <v>8</v>
      </c>
      <c r="B13" s="46" t="s">
        <v>62</v>
      </c>
      <c r="C13" s="47" t="s">
        <v>16</v>
      </c>
      <c r="D13" s="47" t="s">
        <v>18</v>
      </c>
      <c r="E13" s="34">
        <v>2240</v>
      </c>
      <c r="F13" s="47" t="s">
        <v>1</v>
      </c>
      <c r="G13" s="47" t="s">
        <v>63</v>
      </c>
    </row>
    <row r="14" spans="1:11" ht="31.2" x14ac:dyDescent="0.3">
      <c r="A14" s="4">
        <f t="shared" si="0"/>
        <v>9</v>
      </c>
      <c r="B14" s="48" t="s">
        <v>64</v>
      </c>
      <c r="C14" s="43" t="s">
        <v>41</v>
      </c>
      <c r="D14" s="43" t="s">
        <v>41</v>
      </c>
      <c r="E14" s="6">
        <v>2046</v>
      </c>
      <c r="F14" s="49" t="s">
        <v>1</v>
      </c>
      <c r="G14" s="49" t="s">
        <v>65</v>
      </c>
    </row>
    <row r="15" spans="1:11" x14ac:dyDescent="0.3">
      <c r="A15" s="4">
        <f t="shared" si="0"/>
        <v>10</v>
      </c>
      <c r="B15" s="42" t="s">
        <v>66</v>
      </c>
      <c r="C15" s="49" t="s">
        <v>41</v>
      </c>
      <c r="D15" s="49" t="s">
        <v>41</v>
      </c>
      <c r="E15" s="6">
        <v>4294</v>
      </c>
      <c r="F15" s="49" t="s">
        <v>2</v>
      </c>
      <c r="G15" s="49" t="s">
        <v>67</v>
      </c>
    </row>
    <row r="16" spans="1:11" ht="31.2" x14ac:dyDescent="0.3">
      <c r="A16" s="4">
        <f t="shared" si="0"/>
        <v>11</v>
      </c>
      <c r="B16" s="48" t="s">
        <v>68</v>
      </c>
      <c r="C16" s="43" t="s">
        <v>16</v>
      </c>
      <c r="D16" s="43" t="s">
        <v>18</v>
      </c>
      <c r="E16" s="44">
        <v>2253</v>
      </c>
      <c r="F16" s="43" t="s">
        <v>3</v>
      </c>
      <c r="G16" s="43" t="s">
        <v>43</v>
      </c>
    </row>
    <row r="17" spans="1:7" ht="29.4" customHeight="1" x14ac:dyDescent="0.3">
      <c r="A17" s="4">
        <f t="shared" si="0"/>
        <v>12</v>
      </c>
      <c r="B17" s="48" t="s">
        <v>69</v>
      </c>
      <c r="C17" s="49" t="s">
        <v>41</v>
      </c>
      <c r="D17" s="43" t="s">
        <v>41</v>
      </c>
      <c r="E17" s="6">
        <v>4220</v>
      </c>
      <c r="F17" s="43" t="s">
        <v>5</v>
      </c>
      <c r="G17" s="43" t="s">
        <v>70</v>
      </c>
    </row>
    <row r="18" spans="1:7" ht="16.2" customHeight="1" x14ac:dyDescent="0.3">
      <c r="A18" s="4">
        <f t="shared" si="0"/>
        <v>13</v>
      </c>
      <c r="B18" s="48" t="s">
        <v>71</v>
      </c>
      <c r="C18" s="47" t="s">
        <v>41</v>
      </c>
      <c r="D18" s="47" t="s">
        <v>41</v>
      </c>
      <c r="E18" s="34">
        <v>1868</v>
      </c>
      <c r="F18" s="47" t="s">
        <v>5</v>
      </c>
      <c r="G18" s="47" t="s">
        <v>72</v>
      </c>
    </row>
    <row r="19" spans="1:7" ht="31.2" x14ac:dyDescent="0.3">
      <c r="A19" s="4">
        <f t="shared" si="0"/>
        <v>14</v>
      </c>
      <c r="B19" s="46" t="s">
        <v>73</v>
      </c>
      <c r="C19" s="47" t="s">
        <v>41</v>
      </c>
      <c r="D19" s="47" t="s">
        <v>41</v>
      </c>
      <c r="E19" s="34">
        <v>2096</v>
      </c>
      <c r="F19" s="47" t="s">
        <v>5</v>
      </c>
      <c r="G19" s="47" t="s">
        <v>74</v>
      </c>
    </row>
    <row r="20" spans="1:7" ht="29.4" customHeight="1" x14ac:dyDescent="0.3">
      <c r="A20" s="4">
        <f t="shared" si="0"/>
        <v>15</v>
      </c>
      <c r="B20" s="46" t="s">
        <v>75</v>
      </c>
      <c r="C20" s="47" t="s">
        <v>41</v>
      </c>
      <c r="D20" s="47" t="s">
        <v>41</v>
      </c>
      <c r="E20" s="34">
        <v>1210</v>
      </c>
      <c r="F20" s="47" t="s">
        <v>5</v>
      </c>
      <c r="G20" s="47" t="s">
        <v>76</v>
      </c>
    </row>
    <row r="21" spans="1:7" ht="30.6" customHeight="1" x14ac:dyDescent="0.3">
      <c r="A21" s="4">
        <v>16</v>
      </c>
      <c r="B21" s="50" t="s">
        <v>77</v>
      </c>
      <c r="C21" s="47" t="s">
        <v>16</v>
      </c>
      <c r="D21" s="47" t="s">
        <v>78</v>
      </c>
      <c r="E21" s="34">
        <v>7388</v>
      </c>
      <c r="F21" s="47" t="s">
        <v>6</v>
      </c>
      <c r="G21" s="51" t="s">
        <v>79</v>
      </c>
    </row>
    <row r="22" spans="1:7" x14ac:dyDescent="0.3">
      <c r="A22" s="4">
        <f t="shared" si="0"/>
        <v>17</v>
      </c>
      <c r="B22" s="48" t="s">
        <v>80</v>
      </c>
      <c r="C22" s="43" t="s">
        <v>16</v>
      </c>
      <c r="D22" s="43" t="s">
        <v>18</v>
      </c>
      <c r="E22" s="34">
        <v>8211</v>
      </c>
      <c r="F22" s="47" t="s">
        <v>6</v>
      </c>
      <c r="G22" s="47" t="s">
        <v>81</v>
      </c>
    </row>
    <row r="23" spans="1:7" ht="31.2" x14ac:dyDescent="0.3">
      <c r="A23" s="4">
        <f t="shared" si="0"/>
        <v>18</v>
      </c>
      <c r="B23" s="48" t="s">
        <v>82</v>
      </c>
      <c r="C23" s="43" t="s">
        <v>41</v>
      </c>
      <c r="D23" s="43" t="s">
        <v>41</v>
      </c>
      <c r="E23" s="34">
        <v>2659</v>
      </c>
      <c r="F23" s="47" t="s">
        <v>7</v>
      </c>
      <c r="G23" s="47" t="s">
        <v>83</v>
      </c>
    </row>
    <row r="24" spans="1:7" ht="31.2" x14ac:dyDescent="0.3">
      <c r="A24" s="4">
        <f t="shared" si="0"/>
        <v>19</v>
      </c>
      <c r="B24" s="48" t="s">
        <v>84</v>
      </c>
      <c r="C24" s="43" t="s">
        <v>41</v>
      </c>
      <c r="D24" s="43" t="s">
        <v>41</v>
      </c>
      <c r="E24" s="44">
        <v>17271</v>
      </c>
      <c r="F24" s="43" t="s">
        <v>7</v>
      </c>
      <c r="G24" s="43" t="s">
        <v>85</v>
      </c>
    </row>
    <row r="25" spans="1:7" ht="31.2" x14ac:dyDescent="0.3">
      <c r="A25" s="4">
        <f t="shared" si="0"/>
        <v>20</v>
      </c>
      <c r="B25" s="52" t="s">
        <v>86</v>
      </c>
      <c r="C25" s="43" t="s">
        <v>41</v>
      </c>
      <c r="D25" s="43" t="s">
        <v>41</v>
      </c>
      <c r="E25" s="6">
        <v>4887</v>
      </c>
      <c r="F25" s="49" t="s">
        <v>7</v>
      </c>
      <c r="G25" s="49" t="s">
        <v>87</v>
      </c>
    </row>
    <row r="26" spans="1:7" x14ac:dyDescent="0.3">
      <c r="A26" s="4">
        <f t="shared" si="0"/>
        <v>21</v>
      </c>
      <c r="B26" s="48" t="s">
        <v>88</v>
      </c>
      <c r="C26" s="43" t="s">
        <v>41</v>
      </c>
      <c r="D26" s="43" t="s">
        <v>41</v>
      </c>
      <c r="E26" s="34">
        <v>8567</v>
      </c>
      <c r="F26" s="47" t="s">
        <v>8</v>
      </c>
      <c r="G26" s="47" t="s">
        <v>89</v>
      </c>
    </row>
    <row r="27" spans="1:7" ht="29.25" customHeight="1" x14ac:dyDescent="0.3">
      <c r="A27" s="4">
        <f t="shared" si="0"/>
        <v>22</v>
      </c>
      <c r="B27" s="46" t="s">
        <v>90</v>
      </c>
      <c r="C27" s="47" t="s">
        <v>41</v>
      </c>
      <c r="D27" s="47" t="s">
        <v>41</v>
      </c>
      <c r="E27" s="34">
        <v>5384</v>
      </c>
      <c r="F27" s="47" t="s">
        <v>8</v>
      </c>
      <c r="G27" s="47" t="s">
        <v>91</v>
      </c>
    </row>
    <row r="28" spans="1:7" x14ac:dyDescent="0.3">
      <c r="A28" s="4">
        <v>23</v>
      </c>
      <c r="B28" s="46" t="s">
        <v>92</v>
      </c>
      <c r="C28" s="47" t="s">
        <v>41</v>
      </c>
      <c r="D28" s="47" t="s">
        <v>41</v>
      </c>
      <c r="E28" s="34">
        <v>13394</v>
      </c>
      <c r="F28" s="47" t="s">
        <v>8</v>
      </c>
      <c r="G28" s="47" t="s">
        <v>93</v>
      </c>
    </row>
    <row r="29" spans="1:7" ht="31.2" x14ac:dyDescent="0.3">
      <c r="A29" s="4">
        <v>24</v>
      </c>
      <c r="B29" s="46" t="s">
        <v>94</v>
      </c>
      <c r="C29" s="47" t="s">
        <v>41</v>
      </c>
      <c r="D29" s="47" t="s">
        <v>41</v>
      </c>
      <c r="E29" s="34">
        <v>1820</v>
      </c>
      <c r="F29" s="47" t="s">
        <v>21</v>
      </c>
      <c r="G29" s="47" t="s">
        <v>95</v>
      </c>
    </row>
    <row r="30" spans="1:7" x14ac:dyDescent="0.3">
      <c r="A30" s="4">
        <v>25</v>
      </c>
      <c r="B30" s="46" t="s">
        <v>96</v>
      </c>
      <c r="C30" s="47" t="s">
        <v>41</v>
      </c>
      <c r="D30" s="47" t="s">
        <v>41</v>
      </c>
      <c r="E30" s="34">
        <v>38208</v>
      </c>
      <c r="F30" s="47" t="s">
        <v>22</v>
      </c>
      <c r="G30" s="47" t="s">
        <v>97</v>
      </c>
    </row>
    <row r="31" spans="1:7" ht="31.2" x14ac:dyDescent="0.3">
      <c r="A31" s="53">
        <v>26</v>
      </c>
      <c r="B31" s="46" t="s">
        <v>98</v>
      </c>
      <c r="C31" s="47" t="s">
        <v>16</v>
      </c>
      <c r="D31" s="47" t="s">
        <v>17</v>
      </c>
      <c r="E31" s="34">
        <v>1245</v>
      </c>
      <c r="F31" s="47" t="s">
        <v>22</v>
      </c>
      <c r="G31" s="47" t="s">
        <v>99</v>
      </c>
    </row>
    <row r="32" spans="1:7" x14ac:dyDescent="0.3">
      <c r="A32" s="9"/>
      <c r="B32" s="10" t="s">
        <v>19</v>
      </c>
      <c r="C32" s="11"/>
      <c r="D32" s="11"/>
      <c r="E32" s="12">
        <f>SUM(E6:E31)</f>
        <v>151078</v>
      </c>
      <c r="F32" s="9"/>
      <c r="G32" s="9"/>
    </row>
    <row r="33" spans="1:11" ht="16.2" thickBot="1" x14ac:dyDescent="0.35">
      <c r="A33" s="9"/>
      <c r="B33" s="13"/>
      <c r="C33" s="9"/>
      <c r="D33" s="9"/>
      <c r="E33" s="9"/>
      <c r="F33" s="9"/>
      <c r="G33" s="9"/>
    </row>
    <row r="34" spans="1:11" ht="31.8" thickBot="1" x14ac:dyDescent="0.35">
      <c r="A34" s="9"/>
      <c r="B34" s="14" t="s">
        <v>20</v>
      </c>
      <c r="C34" s="9"/>
      <c r="D34" s="9"/>
      <c r="E34" s="9"/>
      <c r="F34" s="9"/>
      <c r="G34" s="9"/>
      <c r="J34" s="35"/>
      <c r="K34" s="36"/>
    </row>
    <row r="35" spans="1:11" ht="46.2" customHeight="1" x14ac:dyDescent="0.3">
      <c r="A35" s="15">
        <v>1</v>
      </c>
      <c r="B35" s="58" t="s">
        <v>100</v>
      </c>
      <c r="C35" s="15" t="s">
        <v>41</v>
      </c>
      <c r="D35" s="15" t="s">
        <v>41</v>
      </c>
      <c r="E35" s="15">
        <v>665</v>
      </c>
      <c r="F35" s="15" t="s">
        <v>42</v>
      </c>
      <c r="G35" s="54" t="s">
        <v>101</v>
      </c>
    </row>
    <row r="36" spans="1:11" ht="46.2" customHeight="1" x14ac:dyDescent="0.3">
      <c r="A36" s="4">
        <v>2</v>
      </c>
      <c r="B36" s="59" t="s">
        <v>100</v>
      </c>
      <c r="C36" s="4" t="s">
        <v>41</v>
      </c>
      <c r="D36" s="4" t="s">
        <v>41</v>
      </c>
      <c r="E36" s="37">
        <v>712</v>
      </c>
      <c r="F36" s="4" t="s">
        <v>42</v>
      </c>
      <c r="G36" s="54" t="s">
        <v>102</v>
      </c>
    </row>
    <row r="37" spans="1:11" ht="46.2" customHeight="1" x14ac:dyDescent="0.3">
      <c r="A37" s="4">
        <v>3</v>
      </c>
      <c r="B37" s="59" t="s">
        <v>100</v>
      </c>
      <c r="C37" s="4" t="s">
        <v>41</v>
      </c>
      <c r="D37" s="4" t="s">
        <v>41</v>
      </c>
      <c r="E37" s="37">
        <v>682</v>
      </c>
      <c r="F37" s="4" t="s">
        <v>42</v>
      </c>
      <c r="G37" s="54" t="s">
        <v>103</v>
      </c>
    </row>
    <row r="38" spans="1:11" ht="46.2" customHeight="1" x14ac:dyDescent="0.3">
      <c r="A38" s="4">
        <v>4</v>
      </c>
      <c r="B38" s="59" t="s">
        <v>100</v>
      </c>
      <c r="C38" s="4" t="s">
        <v>41</v>
      </c>
      <c r="D38" s="4" t="s">
        <v>41</v>
      </c>
      <c r="E38" s="4">
        <v>812</v>
      </c>
      <c r="F38" s="4" t="s">
        <v>0</v>
      </c>
      <c r="G38" s="55" t="s">
        <v>104</v>
      </c>
    </row>
    <row r="39" spans="1:11" x14ac:dyDescent="0.3">
      <c r="A39" s="4">
        <v>5</v>
      </c>
      <c r="B39" s="60" t="s">
        <v>105</v>
      </c>
      <c r="C39" s="9" t="s">
        <v>41</v>
      </c>
      <c r="D39" s="9" t="s">
        <v>41</v>
      </c>
      <c r="E39" s="9">
        <v>2199</v>
      </c>
      <c r="F39" s="7" t="s">
        <v>3</v>
      </c>
      <c r="G39" s="17" t="s">
        <v>106</v>
      </c>
    </row>
    <row r="40" spans="1:11" ht="22.8" customHeight="1" x14ac:dyDescent="0.3">
      <c r="A40" s="4">
        <v>6</v>
      </c>
      <c r="B40" s="61" t="s">
        <v>107</v>
      </c>
      <c r="C40" s="56" t="s">
        <v>41</v>
      </c>
      <c r="D40" s="56" t="s">
        <v>41</v>
      </c>
      <c r="E40" s="56">
        <v>5958</v>
      </c>
      <c r="F40" s="57" t="s">
        <v>4</v>
      </c>
      <c r="G40" s="8" t="s">
        <v>118</v>
      </c>
    </row>
    <row r="41" spans="1:11" x14ac:dyDescent="0.3">
      <c r="A41" s="4">
        <v>7</v>
      </c>
      <c r="B41" s="58" t="s">
        <v>108</v>
      </c>
      <c r="C41" s="4" t="s">
        <v>41</v>
      </c>
      <c r="D41" s="4" t="s">
        <v>41</v>
      </c>
      <c r="E41" s="4">
        <v>2267</v>
      </c>
      <c r="F41" s="4" t="s">
        <v>5</v>
      </c>
      <c r="G41" s="38" t="s">
        <v>109</v>
      </c>
    </row>
    <row r="42" spans="1:11" x14ac:dyDescent="0.3">
      <c r="A42" s="4">
        <v>8</v>
      </c>
      <c r="B42" s="58" t="s">
        <v>110</v>
      </c>
      <c r="C42" s="4" t="s">
        <v>41</v>
      </c>
      <c r="D42" s="4" t="s">
        <v>41</v>
      </c>
      <c r="E42" s="4">
        <v>12660</v>
      </c>
      <c r="F42" s="4" t="s">
        <v>6</v>
      </c>
      <c r="G42" s="2"/>
    </row>
    <row r="43" spans="1:11" ht="21.6" customHeight="1" x14ac:dyDescent="0.3">
      <c r="A43" s="2">
        <v>9</v>
      </c>
      <c r="B43" s="61" t="s">
        <v>107</v>
      </c>
      <c r="C43" s="56" t="s">
        <v>41</v>
      </c>
      <c r="D43" s="56" t="s">
        <v>41</v>
      </c>
      <c r="E43" s="56">
        <v>6951</v>
      </c>
      <c r="F43" s="57" t="s">
        <v>6</v>
      </c>
      <c r="G43" s="8" t="s">
        <v>119</v>
      </c>
    </row>
    <row r="44" spans="1:11" x14ac:dyDescent="0.3">
      <c r="A44" s="4">
        <v>10</v>
      </c>
      <c r="B44" s="58" t="s">
        <v>111</v>
      </c>
      <c r="C44" s="56" t="s">
        <v>41</v>
      </c>
      <c r="D44" s="56" t="s">
        <v>41</v>
      </c>
      <c r="E44" s="4">
        <v>3587</v>
      </c>
      <c r="F44" s="4" t="s">
        <v>7</v>
      </c>
      <c r="G44" s="39" t="s">
        <v>112</v>
      </c>
    </row>
    <row r="45" spans="1:11" ht="31.2" x14ac:dyDescent="0.3">
      <c r="A45" s="16">
        <v>11</v>
      </c>
      <c r="B45" s="58" t="s">
        <v>113</v>
      </c>
      <c r="C45" s="4" t="s">
        <v>41</v>
      </c>
      <c r="D45" s="4" t="s">
        <v>41</v>
      </c>
      <c r="E45" s="4">
        <v>714</v>
      </c>
      <c r="F45" s="4" t="s">
        <v>22</v>
      </c>
      <c r="G45" s="2" t="s">
        <v>114</v>
      </c>
    </row>
    <row r="46" spans="1:11" ht="31.2" x14ac:dyDescent="0.3">
      <c r="A46" s="16">
        <v>12</v>
      </c>
      <c r="B46" s="60" t="s">
        <v>113</v>
      </c>
      <c r="C46" s="4" t="s">
        <v>41</v>
      </c>
      <c r="D46" s="4" t="s">
        <v>41</v>
      </c>
      <c r="E46" s="4">
        <v>400</v>
      </c>
      <c r="F46" s="4" t="s">
        <v>22</v>
      </c>
      <c r="G46" s="2" t="s">
        <v>115</v>
      </c>
    </row>
    <row r="47" spans="1:11" ht="31.2" x14ac:dyDescent="0.3">
      <c r="A47" s="16">
        <v>13</v>
      </c>
      <c r="B47" s="60" t="s">
        <v>113</v>
      </c>
      <c r="C47" s="4" t="s">
        <v>41</v>
      </c>
      <c r="D47" s="4" t="s">
        <v>41</v>
      </c>
      <c r="E47" s="4">
        <v>357</v>
      </c>
      <c r="F47" s="4" t="s">
        <v>22</v>
      </c>
      <c r="G47" s="2" t="s">
        <v>116</v>
      </c>
    </row>
    <row r="48" spans="1:11" ht="31.2" x14ac:dyDescent="0.3">
      <c r="A48" s="16">
        <v>14</v>
      </c>
      <c r="B48" s="60" t="s">
        <v>113</v>
      </c>
      <c r="C48" s="4" t="s">
        <v>41</v>
      </c>
      <c r="D48" s="4" t="s">
        <v>41</v>
      </c>
      <c r="E48" s="4">
        <v>686</v>
      </c>
      <c r="F48" s="4" t="s">
        <v>22</v>
      </c>
      <c r="G48" s="2" t="s">
        <v>117</v>
      </c>
    </row>
    <row r="49" spans="1:7" x14ac:dyDescent="0.3">
      <c r="A49" s="9"/>
      <c r="B49" s="10" t="s">
        <v>19</v>
      </c>
      <c r="C49" s="9"/>
      <c r="D49" s="9"/>
      <c r="E49" s="11">
        <f>SUM(E35:E48)</f>
        <v>38650</v>
      </c>
      <c r="F49" s="9"/>
      <c r="G49" s="9"/>
    </row>
    <row r="51" spans="1:7" ht="18" customHeight="1" x14ac:dyDescent="0.3">
      <c r="A51" s="62" t="s">
        <v>44</v>
      </c>
      <c r="B51" s="62"/>
      <c r="C51" s="62"/>
      <c r="D51" s="62"/>
      <c r="E51" s="62"/>
      <c r="F51" s="62"/>
      <c r="G51" s="62"/>
    </row>
    <row r="53" spans="1:7" x14ac:dyDescent="0.3">
      <c r="A53" s="40" t="s">
        <v>37</v>
      </c>
    </row>
  </sheetData>
  <mergeCells count="5">
    <mergeCell ref="A51:G51"/>
    <mergeCell ref="A1:F1"/>
    <mergeCell ref="A2:F2"/>
    <mergeCell ref="A3:F3"/>
    <mergeCell ref="A4:F4"/>
  </mergeCells>
  <pageMargins left="0.59055118110236227" right="0.19685039370078741" top="0.59055118110236227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4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9" t="s">
        <v>23</v>
      </c>
      <c r="B2" s="69"/>
      <c r="C2" s="69"/>
      <c r="D2" s="69"/>
    </row>
    <row r="3" spans="1:4" ht="13.8" x14ac:dyDescent="0.25">
      <c r="A3" s="66" t="s">
        <v>24</v>
      </c>
      <c r="B3" s="66"/>
      <c r="C3" s="66"/>
      <c r="D3" s="66"/>
    </row>
    <row r="4" spans="1:4" ht="41.25" customHeight="1" x14ac:dyDescent="0.25">
      <c r="A4" s="67" t="s">
        <v>46</v>
      </c>
      <c r="B4" s="67"/>
      <c r="C4" s="67"/>
      <c r="D4" s="67"/>
    </row>
    <row r="5" spans="1:4" x14ac:dyDescent="0.25">
      <c r="A5" s="18"/>
    </row>
    <row r="6" spans="1:4" x14ac:dyDescent="0.25">
      <c r="A6" s="19" t="s">
        <v>25</v>
      </c>
      <c r="B6" s="20" t="s">
        <v>26</v>
      </c>
      <c r="C6" s="21">
        <v>1921894</v>
      </c>
      <c r="D6" s="22" t="s">
        <v>27</v>
      </c>
    </row>
    <row r="7" spans="1:4" x14ac:dyDescent="0.25">
      <c r="A7" s="19" t="s">
        <v>28</v>
      </c>
      <c r="B7" s="20" t="s">
        <v>26</v>
      </c>
      <c r="C7" s="21">
        <v>1891732</v>
      </c>
      <c r="D7" s="22" t="s">
        <v>27</v>
      </c>
    </row>
    <row r="8" spans="1:4" x14ac:dyDescent="0.25">
      <c r="A8" s="19" t="s">
        <v>29</v>
      </c>
      <c r="B8" s="20" t="s">
        <v>26</v>
      </c>
      <c r="C8" s="21">
        <f>C10+C11+C12+C13</f>
        <v>1763387</v>
      </c>
      <c r="D8" s="22" t="s">
        <v>27</v>
      </c>
    </row>
    <row r="9" spans="1:4" x14ac:dyDescent="0.25">
      <c r="A9" s="23" t="s">
        <v>30</v>
      </c>
      <c r="B9" s="20"/>
      <c r="C9" s="21"/>
      <c r="D9" s="22"/>
    </row>
    <row r="10" spans="1:4" ht="40.799999999999997" customHeight="1" x14ac:dyDescent="0.25">
      <c r="A10" s="24" t="s">
        <v>31</v>
      </c>
      <c r="B10" s="25" t="s">
        <v>26</v>
      </c>
      <c r="C10" s="26">
        <v>429104</v>
      </c>
      <c r="D10" s="27" t="s">
        <v>27</v>
      </c>
    </row>
    <row r="11" spans="1:4" ht="79.2" x14ac:dyDescent="0.25">
      <c r="A11" s="28" t="s">
        <v>32</v>
      </c>
      <c r="B11" s="25" t="s">
        <v>26</v>
      </c>
      <c r="C11" s="26">
        <v>824242</v>
      </c>
      <c r="D11" s="27" t="s">
        <v>27</v>
      </c>
    </row>
    <row r="12" spans="1:4" ht="13.8" customHeight="1" x14ac:dyDescent="0.25">
      <c r="A12" s="23" t="s">
        <v>33</v>
      </c>
      <c r="B12" s="20" t="s">
        <v>26</v>
      </c>
      <c r="C12" s="21">
        <v>358963</v>
      </c>
      <c r="D12" s="22" t="s">
        <v>27</v>
      </c>
    </row>
    <row r="13" spans="1:4" x14ac:dyDescent="0.25">
      <c r="A13" s="19" t="s">
        <v>34</v>
      </c>
      <c r="B13" s="20" t="s">
        <v>26</v>
      </c>
      <c r="C13" s="21">
        <v>151078</v>
      </c>
      <c r="D13" s="22" t="s">
        <v>27</v>
      </c>
    </row>
    <row r="14" spans="1:4" ht="5.4" customHeight="1" x14ac:dyDescent="0.25">
      <c r="A14" s="19"/>
      <c r="B14" s="20"/>
      <c r="C14" s="21"/>
      <c r="D14" s="22"/>
    </row>
    <row r="15" spans="1:4" ht="13.8" customHeight="1" x14ac:dyDescent="0.25">
      <c r="A15" s="29" t="s">
        <v>47</v>
      </c>
      <c r="B15" s="29"/>
      <c r="C15" s="29">
        <v>652050</v>
      </c>
      <c r="D15" s="22" t="s">
        <v>27</v>
      </c>
    </row>
    <row r="16" spans="1:4" ht="9" customHeight="1" x14ac:dyDescent="0.25">
      <c r="A16" s="30"/>
      <c r="B16" s="20"/>
      <c r="C16" s="21"/>
      <c r="D16" s="21"/>
    </row>
    <row r="17" spans="1:4" x14ac:dyDescent="0.25">
      <c r="A17" s="68" t="s">
        <v>35</v>
      </c>
      <c r="B17" s="68"/>
      <c r="C17" s="68"/>
      <c r="D17" s="68"/>
    </row>
    <row r="18" spans="1:4" x14ac:dyDescent="0.25">
      <c r="A18" s="68" t="s">
        <v>36</v>
      </c>
      <c r="B18" s="68"/>
      <c r="C18" s="68"/>
      <c r="D18" s="68"/>
    </row>
    <row r="19" spans="1:4" x14ac:dyDescent="0.25">
      <c r="A19" s="30"/>
      <c r="B19" s="20"/>
      <c r="C19" s="21"/>
      <c r="D19" s="21"/>
    </row>
    <row r="20" spans="1:4" x14ac:dyDescent="0.25">
      <c r="A20" s="30"/>
      <c r="B20" s="20"/>
      <c r="C20" s="21"/>
    </row>
    <row r="21" spans="1:4" x14ac:dyDescent="0.25">
      <c r="A21" s="31"/>
      <c r="B21" s="31"/>
    </row>
    <row r="32" spans="1:4" x14ac:dyDescent="0.25">
      <c r="A32" s="69"/>
      <c r="B32" s="69"/>
      <c r="C32" s="69"/>
      <c r="D32" s="69"/>
    </row>
    <row r="33" spans="1:4" ht="13.8" x14ac:dyDescent="0.25">
      <c r="A33" s="66"/>
      <c r="B33" s="66"/>
      <c r="C33" s="66"/>
      <c r="D33" s="66"/>
    </row>
    <row r="34" spans="1:4" ht="37.5" customHeight="1" x14ac:dyDescent="0.25">
      <c r="A34" s="67"/>
      <c r="B34" s="67"/>
      <c r="C34" s="67"/>
      <c r="D34" s="67"/>
    </row>
    <row r="35" spans="1:4" ht="9" customHeight="1" x14ac:dyDescent="0.25">
      <c r="A35" s="18"/>
    </row>
    <row r="36" spans="1:4" x14ac:dyDescent="0.25">
      <c r="A36" s="30"/>
      <c r="B36" s="20"/>
      <c r="C36" s="21"/>
      <c r="D36" s="21"/>
    </row>
    <row r="37" spans="1:4" x14ac:dyDescent="0.25">
      <c r="A37" s="30"/>
      <c r="B37" s="20"/>
      <c r="C37" s="21"/>
      <c r="D37" s="21"/>
    </row>
    <row r="38" spans="1:4" x14ac:dyDescent="0.25">
      <c r="A38" s="30"/>
      <c r="B38" s="20"/>
      <c r="C38" s="21"/>
      <c r="D38" s="21"/>
    </row>
    <row r="39" spans="1:4" x14ac:dyDescent="0.25">
      <c r="A39" s="32"/>
      <c r="B39" s="20"/>
      <c r="C39" s="21"/>
      <c r="D39" s="21"/>
    </row>
    <row r="40" spans="1:4" ht="24" customHeight="1" x14ac:dyDescent="0.25">
      <c r="A40" s="33"/>
      <c r="B40" s="20"/>
      <c r="C40" s="21"/>
      <c r="D40" s="21"/>
    </row>
    <row r="41" spans="1:4" x14ac:dyDescent="0.25">
      <c r="A41" s="32"/>
      <c r="B41" s="20"/>
      <c r="C41" s="21"/>
      <c r="D41" s="21"/>
    </row>
    <row r="42" spans="1:4" x14ac:dyDescent="0.25">
      <c r="A42" s="32"/>
      <c r="B42" s="20"/>
      <c r="C42" s="21"/>
      <c r="D42" s="21"/>
    </row>
    <row r="43" spans="1:4" x14ac:dyDescent="0.25">
      <c r="A43" s="30"/>
      <c r="B43" s="20"/>
      <c r="C43" s="21"/>
      <c r="D43" s="21"/>
    </row>
    <row r="44" spans="1:4" x14ac:dyDescent="0.25">
      <c r="A44" s="30"/>
      <c r="B44" s="20"/>
      <c r="C44" s="21"/>
      <c r="D44" s="21"/>
    </row>
    <row r="45" spans="1:4" x14ac:dyDescent="0.25">
      <c r="A45" s="30"/>
      <c r="B45" s="20"/>
      <c r="C45" s="21"/>
      <c r="D45" s="21"/>
    </row>
    <row r="46" spans="1:4" x14ac:dyDescent="0.25">
      <c r="A46" s="68"/>
      <c r="B46" s="68"/>
      <c r="C46" s="68"/>
      <c r="D46" s="68"/>
    </row>
    <row r="47" spans="1:4" x14ac:dyDescent="0.25">
      <c r="A47" s="68"/>
      <c r="B47" s="68"/>
      <c r="C47" s="68"/>
      <c r="D47" s="68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2025-02-13T08:58:45Z</cp:lastPrinted>
  <dcterms:created xsi:type="dcterms:W3CDTF">1996-10-08T23:32:33Z</dcterms:created>
  <dcterms:modified xsi:type="dcterms:W3CDTF">2025-02-19T08:54:00Z</dcterms:modified>
</cp:coreProperties>
</file>