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Свердлова 9\"/>
    </mc:Choice>
  </mc:AlternateContent>
  <xr:revisionPtr revIDLastSave="0" documentId="13_ncr:1_{722BF7BD-1E97-40CC-8ECD-1032901C69A3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Лист1" sheetId="4" r:id="rId1"/>
    <sheet name="Лист4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4" l="1"/>
  <c r="E15" i="4"/>
  <c r="A7" i="4"/>
  <c r="A9" i="4" s="1"/>
  <c r="A10" i="4" s="1"/>
  <c r="A11" i="4" s="1"/>
  <c r="A12" i="4" s="1"/>
  <c r="A13" i="4" s="1"/>
  <c r="A14" i="4" s="1"/>
  <c r="C8" i="5" l="1"/>
</calcChain>
</file>

<file path=xl/sharedStrings.xml><?xml version="1.0" encoding="utf-8"?>
<sst xmlns="http://schemas.openxmlformats.org/spreadsheetml/2006/main" count="154" uniqueCount="83">
  <si>
    <t>март</t>
  </si>
  <si>
    <t>апрель</t>
  </si>
  <si>
    <t>июнь</t>
  </si>
  <si>
    <t>июль</t>
  </si>
  <si>
    <t>август</t>
  </si>
  <si>
    <t>октябрь</t>
  </si>
  <si>
    <t>№ 9   по ул.  Свердлова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</si>
  <si>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</si>
  <si>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</si>
  <si>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</si>
  <si>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</si>
  <si>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</si>
  <si>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</si>
  <si>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Всего за год:</t>
  </si>
  <si>
    <t>Содержание придомовой территории и прочие работы</t>
  </si>
  <si>
    <t>ноябрь</t>
  </si>
  <si>
    <t>декабрь</t>
  </si>
  <si>
    <t>ОБЪЯВЛЕНИЕ</t>
  </si>
  <si>
    <t>Уважаемые собственники  дома № 9 по ул. Свердлова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</si>
  <si>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</si>
  <si>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</si>
  <si>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</si>
  <si>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</si>
  <si>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</si>
  <si>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</si>
  <si>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</si>
  <si>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</si>
  <si>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</si>
  <si>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</si>
  <si>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</si>
  <si>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</si>
  <si>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февраль</t>
  </si>
  <si>
    <t>по акту</t>
  </si>
  <si>
    <t>Отчёт</t>
  </si>
  <si>
    <t>о выполненных работах по текущему ремонту  общедомового имущества  многоквартирного дома  за 2023 год.</t>
  </si>
  <si>
    <t xml:space="preserve">Акт </t>
  </si>
  <si>
    <t>Замена вв.вентилей ХВС и ГВС кв.35</t>
  </si>
  <si>
    <t>2 шт.</t>
  </si>
  <si>
    <t>№01/02-26</t>
  </si>
  <si>
    <t>Окраска газовых труб по фасаду</t>
  </si>
  <si>
    <t>№01/04-44</t>
  </si>
  <si>
    <t>Окраска лавочки у 3-го под.</t>
  </si>
  <si>
    <t>№01/04-61</t>
  </si>
  <si>
    <t>Ремонт плиты балкона кв.42</t>
  </si>
  <si>
    <t xml:space="preserve">по акту </t>
  </si>
  <si>
    <t>№01/07-23</t>
  </si>
  <si>
    <t>Изготовление и установка балансировочной шайбы на системе ГВС Ф12 мм.</t>
  </si>
  <si>
    <t>№02/07-04</t>
  </si>
  <si>
    <t>Ремонт мягкой кровли над кв.39</t>
  </si>
  <si>
    <t>63м2</t>
  </si>
  <si>
    <t>№01/08-21</t>
  </si>
  <si>
    <t>Замена вв.вентилей кв.9 (нар. №301)</t>
  </si>
  <si>
    <t>№02/08-01</t>
  </si>
  <si>
    <t>Замена вводных вентилей на системах ХВС, ГВС в кв.23</t>
  </si>
  <si>
    <t>сентябрь</t>
  </si>
  <si>
    <t>№09/23-34</t>
  </si>
  <si>
    <t>Ремонтные работы на системе канализации кв.6-9 (нар.490)</t>
  </si>
  <si>
    <t>№02/11-23</t>
  </si>
  <si>
    <t>Механизированная уборка придомовой территории и внутриквартальных проездов от снега</t>
  </si>
  <si>
    <t>№02/23-52 (20.02.23)</t>
  </si>
  <si>
    <t>Вывоз веток и мусора после субботника</t>
  </si>
  <si>
    <t>№04/23-33</t>
  </si>
  <si>
    <t>Замена песка в песочнице на детской площадке</t>
  </si>
  <si>
    <t>0,9м3</t>
  </si>
  <si>
    <t>№ 01/04-20</t>
  </si>
  <si>
    <t>Окашивание травы на придомовой территории</t>
  </si>
  <si>
    <t>№06/23-60</t>
  </si>
  <si>
    <t>№09/23-32</t>
  </si>
  <si>
    <t>Вывоз веток и мусора с придомовой территории</t>
  </si>
  <si>
    <t>№10/23-36</t>
  </si>
  <si>
    <t>Приобретение и доставка пескосоляной смеси</t>
  </si>
  <si>
    <t>№10/23-58</t>
  </si>
  <si>
    <t>№11/23-49 (27.11.2023)</t>
  </si>
  <si>
    <t>Механизированная уборка придомовой территории  и внутриквартальных проездов от снега</t>
  </si>
  <si>
    <t>№12/23-40</t>
  </si>
  <si>
    <t>№12/23-42</t>
  </si>
  <si>
    <t>№12/23-50</t>
  </si>
  <si>
    <t>№12/23-52</t>
  </si>
  <si>
    <t>№12/23-58</t>
  </si>
  <si>
    <t xml:space="preserve">    Директор ООО "Стройизоляция"                                                       В.В. Акимов </t>
  </si>
  <si>
    <t>Исполнитель : Кулюкина Т.Н.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</si>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</sst>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11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1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2" fillId="0" borderId="0" xfId="0" applyFont="1"/>
    <xf numFmtId="0" fontId="11" fillId="0" borderId="0" xfId="0" applyFont="1"/>
    <xf numFmtId="0" fontId="13" fillId="0" borderId="0" xfId="0" applyFont="1"/>
    <xf numFmtId="0" fontId="12" fillId="0" borderId="0" xfId="0" applyFont="1" applyAlignment="1">
      <alignment wrapText="1"/>
    </xf>
    <xf numFmtId="14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1" fontId="2" fillId="0" borderId="0" xfId="0" applyNumberFormat="1" applyFont="1" applyAlignment="1"/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wrapText="1"/>
    </xf>
    <xf numFmtId="0" fontId="16" fillId="0" borderId="0" xfId="0" applyFont="1" applyAlignment="1">
      <alignment wrapText="1"/>
    </xf>
    <xf numFmtId="0" fontId="7" fillId="0" borderId="3" xfId="0" applyFont="1" applyBorder="1" applyAlignment="1">
      <alignment horizontal="left" vertical="justify" wrapText="1"/>
    </xf>
    <xf numFmtId="0" fontId="9" fillId="0" borderId="3" xfId="0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left" vertical="center" shrinkToFit="1"/>
    </xf>
    <xf numFmtId="1" fontId="7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5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6"/>
  <sheetViews>
    <sheetView topLeftCell="A10" workbookViewId="0">
      <selection activeCell="J14" sqref="J14:L18"/>
    </sheetView>
  </sheetViews>
  <sheetFormatPr defaultColWidth="8.88671875" defaultRowHeight="13.8" x14ac:dyDescent="0.25"/>
  <cols>
    <col min="1" max="1" width="5.88671875" style="1" customWidth="1"/>
    <col min="2" max="2" width="37.88671875" style="1" customWidth="1"/>
    <col min="3" max="3" width="8.88671875" style="12"/>
    <col min="4" max="4" width="8.109375" style="12" customWidth="1"/>
    <col min="5" max="5" width="9.44140625" style="12" customWidth="1"/>
    <col min="6" max="6" width="10.33203125" style="12" customWidth="1"/>
    <col min="7" max="7" width="12.109375" style="1" customWidth="1"/>
    <col min="8" max="16384" width="8.88671875" style="1"/>
  </cols>
  <sheetData>
    <row r="1" spans="1:8" ht="15.6" x14ac:dyDescent="0.3">
      <c r="A1" s="67" t="s">
        <v>33</v>
      </c>
      <c r="B1" s="67"/>
      <c r="C1" s="67"/>
      <c r="D1" s="67"/>
      <c r="E1" s="67"/>
      <c r="F1" s="67"/>
    </row>
    <row r="2" spans="1:8" ht="32.25" customHeight="1" x14ac:dyDescent="0.25">
      <c r="A2" s="68" t="s">
        <v>34</v>
      </c>
      <c r="B2" s="68"/>
      <c r="C2" s="68"/>
      <c r="D2" s="68"/>
      <c r="E2" s="68"/>
      <c r="F2" s="68"/>
    </row>
    <row r="3" spans="1:8" ht="15.6" x14ac:dyDescent="0.25">
      <c r="A3" s="68" t="s">
        <v>6</v>
      </c>
      <c r="B3" s="68"/>
      <c r="C3" s="68"/>
      <c r="D3" s="68"/>
      <c r="E3" s="68"/>
      <c r="F3" s="68"/>
    </row>
    <row r="4" spans="1:8" ht="15.6" x14ac:dyDescent="0.3">
      <c r="A4" s="69"/>
      <c r="B4" s="69"/>
      <c r="C4" s="69"/>
      <c r="D4" s="69"/>
      <c r="E4" s="69"/>
      <c r="F4" s="69"/>
    </row>
    <row r="5" spans="1:8" ht="44.4" customHeight="1" x14ac:dyDescent="0.25">
      <c r="A5" s="2" t="s">
        <v>7</v>
      </c>
      <c r="B5" s="38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35</v>
      </c>
    </row>
    <row r="6" spans="1:8" ht="15.6" x14ac:dyDescent="0.25">
      <c r="A6" s="32">
        <v>1</v>
      </c>
      <c r="B6" s="39" t="s">
        <v>36</v>
      </c>
      <c r="C6" s="32" t="s">
        <v>32</v>
      </c>
      <c r="D6" s="32" t="s">
        <v>37</v>
      </c>
      <c r="E6" s="3">
        <v>2095</v>
      </c>
      <c r="F6" s="32" t="s">
        <v>0</v>
      </c>
      <c r="G6" s="32" t="s">
        <v>38</v>
      </c>
    </row>
    <row r="7" spans="1:8" ht="15.6" x14ac:dyDescent="0.25">
      <c r="A7" s="32">
        <f>A6+1</f>
        <v>2</v>
      </c>
      <c r="B7" s="40" t="s">
        <v>39</v>
      </c>
      <c r="C7" s="32" t="s">
        <v>32</v>
      </c>
      <c r="D7" s="32" t="s">
        <v>32</v>
      </c>
      <c r="E7" s="3">
        <v>2610</v>
      </c>
      <c r="F7" s="32" t="s">
        <v>1</v>
      </c>
      <c r="G7" s="29" t="s">
        <v>40</v>
      </c>
    </row>
    <row r="8" spans="1:8" ht="13.95" customHeight="1" x14ac:dyDescent="0.25">
      <c r="A8" s="41">
        <v>4</v>
      </c>
      <c r="B8" s="42" t="s">
        <v>41</v>
      </c>
      <c r="C8" s="43" t="s">
        <v>32</v>
      </c>
      <c r="D8" s="43" t="s">
        <v>32</v>
      </c>
      <c r="E8" s="41">
        <v>946</v>
      </c>
      <c r="F8" s="44" t="s">
        <v>1</v>
      </c>
      <c r="G8" s="44" t="s">
        <v>42</v>
      </c>
    </row>
    <row r="9" spans="1:8" ht="15.6" x14ac:dyDescent="0.25">
      <c r="A9" s="32">
        <f>A7+1</f>
        <v>3</v>
      </c>
      <c r="B9" s="40" t="s">
        <v>43</v>
      </c>
      <c r="C9" s="32" t="s">
        <v>44</v>
      </c>
      <c r="D9" s="32" t="s">
        <v>32</v>
      </c>
      <c r="E9" s="3">
        <v>6650</v>
      </c>
      <c r="F9" s="32" t="s">
        <v>3</v>
      </c>
      <c r="G9" s="32" t="s">
        <v>45</v>
      </c>
    </row>
    <row r="10" spans="1:8" ht="46.8" x14ac:dyDescent="0.25">
      <c r="A10" s="32">
        <f t="shared" ref="A10:A14" si="0">A9+1</f>
        <v>4</v>
      </c>
      <c r="B10" s="40" t="s">
        <v>46</v>
      </c>
      <c r="C10" s="32" t="s">
        <v>32</v>
      </c>
      <c r="D10" s="32" t="s">
        <v>32</v>
      </c>
      <c r="E10" s="3">
        <v>4390</v>
      </c>
      <c r="F10" s="32" t="s">
        <v>3</v>
      </c>
      <c r="G10" s="32" t="s">
        <v>47</v>
      </c>
    </row>
    <row r="11" spans="1:8" ht="15.6" x14ac:dyDescent="0.25">
      <c r="A11" s="32">
        <f t="shared" si="0"/>
        <v>5</v>
      </c>
      <c r="B11" s="40" t="s">
        <v>48</v>
      </c>
      <c r="C11" s="32" t="s">
        <v>32</v>
      </c>
      <c r="D11" s="32" t="s">
        <v>49</v>
      </c>
      <c r="E11" s="3">
        <v>27657</v>
      </c>
      <c r="F11" s="32" t="s">
        <v>4</v>
      </c>
      <c r="G11" s="32" t="s">
        <v>50</v>
      </c>
    </row>
    <row r="12" spans="1:8" ht="15.6" x14ac:dyDescent="0.3">
      <c r="A12" s="32">
        <f t="shared" si="0"/>
        <v>6</v>
      </c>
      <c r="B12" s="45" t="s">
        <v>51</v>
      </c>
      <c r="C12" s="36" t="s">
        <v>32</v>
      </c>
      <c r="D12" s="36" t="s">
        <v>37</v>
      </c>
      <c r="E12" s="5">
        <v>2240</v>
      </c>
      <c r="F12" s="36" t="s">
        <v>4</v>
      </c>
      <c r="G12" s="8" t="s">
        <v>52</v>
      </c>
    </row>
    <row r="13" spans="1:8" ht="31.2" x14ac:dyDescent="0.3">
      <c r="A13" s="32">
        <f t="shared" si="0"/>
        <v>7</v>
      </c>
      <c r="B13" s="45" t="s">
        <v>53</v>
      </c>
      <c r="C13" s="32" t="s">
        <v>32</v>
      </c>
      <c r="D13" s="32" t="s">
        <v>37</v>
      </c>
      <c r="E13" s="3">
        <v>2240</v>
      </c>
      <c r="F13" s="32" t="s">
        <v>54</v>
      </c>
      <c r="G13" s="35" t="s">
        <v>55</v>
      </c>
      <c r="H13" s="46"/>
    </row>
    <row r="14" spans="1:8" ht="31.2" x14ac:dyDescent="0.25">
      <c r="A14" s="32">
        <f t="shared" si="0"/>
        <v>8</v>
      </c>
      <c r="B14" s="47" t="s">
        <v>56</v>
      </c>
      <c r="C14" s="32" t="s">
        <v>32</v>
      </c>
      <c r="D14" s="32" t="s">
        <v>32</v>
      </c>
      <c r="E14" s="6">
        <v>11125</v>
      </c>
      <c r="F14" s="7" t="s">
        <v>16</v>
      </c>
      <c r="G14" s="30" t="s">
        <v>57</v>
      </c>
    </row>
    <row r="15" spans="1:8" ht="15.6" x14ac:dyDescent="0.3">
      <c r="A15" s="9"/>
      <c r="B15" s="48" t="s">
        <v>13</v>
      </c>
      <c r="C15" s="10"/>
      <c r="D15" s="10"/>
      <c r="E15" s="11">
        <f>SUM(E6:E14)</f>
        <v>59953</v>
      </c>
      <c r="F15" s="4"/>
      <c r="G15" s="9"/>
    </row>
    <row r="16" spans="1:8" x14ac:dyDescent="0.25">
      <c r="A16" s="9"/>
      <c r="B16" s="49"/>
      <c r="C16" s="4"/>
      <c r="D16" s="4"/>
      <c r="E16" s="4"/>
      <c r="F16" s="4"/>
      <c r="G16" s="9"/>
    </row>
    <row r="17" spans="1:7" ht="30.6" customHeight="1" x14ac:dyDescent="0.25">
      <c r="A17" s="9"/>
      <c r="B17" s="48" t="s">
        <v>14</v>
      </c>
      <c r="C17" s="4"/>
      <c r="D17" s="4"/>
      <c r="E17" s="4"/>
      <c r="F17" s="4"/>
      <c r="G17" s="9"/>
    </row>
    <row r="18" spans="1:7" ht="46.8" x14ac:dyDescent="0.3">
      <c r="A18" s="41">
        <v>1</v>
      </c>
      <c r="B18" s="50" t="s">
        <v>58</v>
      </c>
      <c r="C18" s="51" t="s">
        <v>32</v>
      </c>
      <c r="D18" s="51" t="s">
        <v>32</v>
      </c>
      <c r="E18" s="51">
        <v>1035</v>
      </c>
      <c r="F18" s="51" t="s">
        <v>31</v>
      </c>
      <c r="G18" s="52" t="s">
        <v>59</v>
      </c>
    </row>
    <row r="19" spans="1:7" ht="15.6" x14ac:dyDescent="0.25">
      <c r="A19" s="41">
        <v>2</v>
      </c>
      <c r="B19" s="53" t="s">
        <v>60</v>
      </c>
      <c r="C19" s="41" t="s">
        <v>32</v>
      </c>
      <c r="D19" s="41" t="s">
        <v>32</v>
      </c>
      <c r="E19" s="54">
        <v>2750</v>
      </c>
      <c r="F19" s="41" t="s">
        <v>1</v>
      </c>
      <c r="G19" s="44" t="s">
        <v>61</v>
      </c>
    </row>
    <row r="20" spans="1:7" ht="31.2" x14ac:dyDescent="0.3">
      <c r="A20" s="34">
        <v>3</v>
      </c>
      <c r="B20" s="33" t="s">
        <v>62</v>
      </c>
      <c r="C20" s="34" t="s">
        <v>32</v>
      </c>
      <c r="D20" s="34" t="s">
        <v>63</v>
      </c>
      <c r="E20" s="34">
        <v>2001</v>
      </c>
      <c r="F20" s="34" t="s">
        <v>1</v>
      </c>
      <c r="G20" s="55" t="s">
        <v>64</v>
      </c>
    </row>
    <row r="21" spans="1:7" ht="31.2" x14ac:dyDescent="0.3">
      <c r="A21" s="34">
        <v>4</v>
      </c>
      <c r="B21" s="33" t="s">
        <v>65</v>
      </c>
      <c r="C21" s="34" t="s">
        <v>32</v>
      </c>
      <c r="D21" s="34" t="s">
        <v>32</v>
      </c>
      <c r="E21" s="34">
        <v>9140</v>
      </c>
      <c r="F21" s="32" t="s">
        <v>2</v>
      </c>
      <c r="G21" s="56" t="s">
        <v>66</v>
      </c>
    </row>
    <row r="22" spans="1:7" ht="31.2" x14ac:dyDescent="0.3">
      <c r="A22" s="57">
        <v>5</v>
      </c>
      <c r="B22" s="33" t="s">
        <v>65</v>
      </c>
      <c r="C22" s="58" t="s">
        <v>32</v>
      </c>
      <c r="D22" s="58" t="s">
        <v>32</v>
      </c>
      <c r="E22" s="58">
        <v>9140</v>
      </c>
      <c r="F22" s="58" t="s">
        <v>54</v>
      </c>
      <c r="G22" s="58" t="s">
        <v>67</v>
      </c>
    </row>
    <row r="23" spans="1:7" ht="31.2" x14ac:dyDescent="0.3">
      <c r="A23" s="57">
        <v>6</v>
      </c>
      <c r="B23" s="59" t="s">
        <v>68</v>
      </c>
      <c r="C23" s="58" t="s">
        <v>32</v>
      </c>
      <c r="D23" s="58" t="s">
        <v>32</v>
      </c>
      <c r="E23" s="58">
        <v>1283</v>
      </c>
      <c r="F23" s="58" t="s">
        <v>5</v>
      </c>
      <c r="G23" s="60" t="s">
        <v>69</v>
      </c>
    </row>
    <row r="24" spans="1:7" ht="31.2" x14ac:dyDescent="0.3">
      <c r="A24" s="41">
        <v>7</v>
      </c>
      <c r="B24" s="33" t="s">
        <v>70</v>
      </c>
      <c r="C24" s="34" t="s">
        <v>32</v>
      </c>
      <c r="D24" s="34" t="s">
        <v>32</v>
      </c>
      <c r="E24" s="34">
        <v>2004</v>
      </c>
      <c r="F24" s="34" t="s">
        <v>5</v>
      </c>
      <c r="G24" s="56" t="s">
        <v>71</v>
      </c>
    </row>
    <row r="25" spans="1:7" ht="46.8" x14ac:dyDescent="0.3">
      <c r="A25" s="41">
        <v>8</v>
      </c>
      <c r="B25" s="33" t="s">
        <v>58</v>
      </c>
      <c r="C25" s="32" t="s">
        <v>32</v>
      </c>
      <c r="D25" s="32" t="s">
        <v>32</v>
      </c>
      <c r="E25" s="32">
        <v>870</v>
      </c>
      <c r="F25" s="32" t="s">
        <v>15</v>
      </c>
      <c r="G25" s="61" t="s">
        <v>72</v>
      </c>
    </row>
    <row r="26" spans="1:7" ht="46.8" x14ac:dyDescent="0.3">
      <c r="A26" s="34">
        <v>9</v>
      </c>
      <c r="B26" s="62" t="s">
        <v>73</v>
      </c>
      <c r="C26" s="32" t="s">
        <v>32</v>
      </c>
      <c r="D26" s="32" t="s">
        <v>32</v>
      </c>
      <c r="E26" s="32">
        <v>1342</v>
      </c>
      <c r="F26" s="32" t="s">
        <v>16</v>
      </c>
      <c r="G26" s="32" t="s">
        <v>74</v>
      </c>
    </row>
    <row r="27" spans="1:7" ht="46.8" x14ac:dyDescent="0.3">
      <c r="A27" s="34">
        <v>10</v>
      </c>
      <c r="B27" s="62" t="s">
        <v>73</v>
      </c>
      <c r="C27" s="32" t="s">
        <v>32</v>
      </c>
      <c r="D27" s="32" t="s">
        <v>32</v>
      </c>
      <c r="E27" s="32">
        <v>622</v>
      </c>
      <c r="F27" s="32" t="s">
        <v>16</v>
      </c>
      <c r="G27" s="32" t="s">
        <v>75</v>
      </c>
    </row>
    <row r="28" spans="1:7" ht="46.8" x14ac:dyDescent="0.3">
      <c r="A28" s="57">
        <v>11</v>
      </c>
      <c r="B28" s="62" t="s">
        <v>73</v>
      </c>
      <c r="C28" s="41" t="s">
        <v>32</v>
      </c>
      <c r="D28" s="41" t="s">
        <v>32</v>
      </c>
      <c r="E28" s="41">
        <v>560</v>
      </c>
      <c r="F28" s="41" t="s">
        <v>16</v>
      </c>
      <c r="G28" s="41" t="s">
        <v>76</v>
      </c>
    </row>
    <row r="29" spans="1:7" ht="46.8" x14ac:dyDescent="0.3">
      <c r="A29" s="57">
        <v>12</v>
      </c>
      <c r="B29" s="62" t="s">
        <v>73</v>
      </c>
      <c r="C29" s="41" t="s">
        <v>32</v>
      </c>
      <c r="D29" s="41" t="s">
        <v>32</v>
      </c>
      <c r="E29" s="41">
        <v>837</v>
      </c>
      <c r="F29" s="41" t="s">
        <v>16</v>
      </c>
      <c r="G29" s="41" t="s">
        <v>77</v>
      </c>
    </row>
    <row r="30" spans="1:7" ht="46.8" x14ac:dyDescent="0.3">
      <c r="A30" s="41">
        <v>13</v>
      </c>
      <c r="B30" s="62" t="s">
        <v>73</v>
      </c>
      <c r="C30" s="41" t="s">
        <v>32</v>
      </c>
      <c r="D30" s="41" t="s">
        <v>32</v>
      </c>
      <c r="E30" s="41">
        <v>1278</v>
      </c>
      <c r="F30" s="41" t="s">
        <v>16</v>
      </c>
      <c r="G30" s="41" t="s">
        <v>78</v>
      </c>
    </row>
    <row r="31" spans="1:7" ht="15.6" x14ac:dyDescent="0.3">
      <c r="A31" s="32"/>
      <c r="B31" s="63" t="s">
        <v>13</v>
      </c>
      <c r="C31" s="36"/>
      <c r="D31" s="36"/>
      <c r="E31" s="31">
        <f>SUM(E18:E30)</f>
        <v>32862</v>
      </c>
      <c r="F31" s="36"/>
      <c r="G31" s="33"/>
    </row>
    <row r="32" spans="1:7" ht="15.6" x14ac:dyDescent="0.3">
      <c r="A32" s="32"/>
      <c r="B32" s="64"/>
      <c r="C32" s="36"/>
      <c r="D32" s="36"/>
      <c r="E32" s="36"/>
      <c r="F32" s="36"/>
      <c r="G32" s="33"/>
    </row>
    <row r="34" spans="1:6" ht="15.6" x14ac:dyDescent="0.3">
      <c r="A34" s="65" t="s">
        <v>79</v>
      </c>
      <c r="B34" s="65"/>
      <c r="C34" s="65"/>
      <c r="D34" s="65"/>
      <c r="E34" s="65"/>
      <c r="F34" s="65"/>
    </row>
    <row r="36" spans="1:6" ht="15" customHeight="1" x14ac:dyDescent="0.3">
      <c r="A36" s="66" t="s">
        <v>80</v>
      </c>
      <c r="B36" s="66"/>
      <c r="C36" s="66"/>
    </row>
  </sheetData>
  <mergeCells count="6">
    <mergeCell ref="A34:F34"/>
    <mergeCell ref="A36:C36"/>
    <mergeCell ref="A1:F1"/>
    <mergeCell ref="A2:F2"/>
    <mergeCell ref="A3:F3"/>
    <mergeCell ref="A4:F4"/>
  </mergeCells>
  <pageMargins left="0.59055118110236227" right="0.19685039370078741" top="0.19685039370078741" bottom="0.19685039370078741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7"/>
  <sheetViews>
    <sheetView tabSelected="1" workbookViewId="0">
      <selection sqref="A1:D19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73" t="s">
        <v>17</v>
      </c>
      <c r="B2" s="73"/>
      <c r="C2" s="73"/>
      <c r="D2" s="73"/>
    </row>
    <row r="3" spans="1:4" ht="13.8" x14ac:dyDescent="0.25">
      <c r="A3" s="70" t="s">
        <v>18</v>
      </c>
      <c r="B3" s="70"/>
      <c r="C3" s="70"/>
      <c r="D3" s="70"/>
    </row>
    <row r="4" spans="1:4" ht="41.25" customHeight="1" x14ac:dyDescent="0.25">
      <c r="A4" s="71" t="s">
        <v>81</v>
      </c>
      <c r="B4" s="71"/>
      <c r="C4" s="71"/>
      <c r="D4" s="71"/>
    </row>
    <row r="5" spans="1:4" x14ac:dyDescent="0.25">
      <c r="A5" s="13"/>
    </row>
    <row r="6" spans="1:4" x14ac:dyDescent="0.25">
      <c r="A6" s="14" t="s">
        <v>19</v>
      </c>
      <c r="B6" s="15" t="s">
        <v>20</v>
      </c>
      <c r="C6" s="16">
        <v>562284</v>
      </c>
      <c r="D6" s="17" t="s">
        <v>21</v>
      </c>
    </row>
    <row r="7" spans="1:4" x14ac:dyDescent="0.25">
      <c r="A7" s="14" t="s">
        <v>22</v>
      </c>
      <c r="B7" s="15" t="s">
        <v>20</v>
      </c>
      <c r="C7" s="16">
        <v>514106</v>
      </c>
      <c r="D7" s="17" t="s">
        <v>21</v>
      </c>
    </row>
    <row r="8" spans="1:4" x14ac:dyDescent="0.25">
      <c r="A8" s="14" t="s">
        <v>23</v>
      </c>
      <c r="B8" s="15" t="s">
        <v>20</v>
      </c>
      <c r="C8" s="16">
        <f>C10+C11+C12+C13</f>
        <v>492597</v>
      </c>
      <c r="D8" s="17" t="s">
        <v>21</v>
      </c>
    </row>
    <row r="9" spans="1:4" x14ac:dyDescent="0.25">
      <c r="A9" s="18" t="s">
        <v>24</v>
      </c>
      <c r="B9" s="15"/>
      <c r="C9" s="16"/>
      <c r="D9" s="17"/>
    </row>
    <row r="10" spans="1:4" ht="40.799999999999997" customHeight="1" x14ac:dyDescent="0.25">
      <c r="A10" s="19" t="s">
        <v>25</v>
      </c>
      <c r="B10" s="20" t="s">
        <v>20</v>
      </c>
      <c r="C10" s="21">
        <v>149963</v>
      </c>
      <c r="D10" s="22" t="s">
        <v>21</v>
      </c>
    </row>
    <row r="11" spans="1:4" ht="79.2" x14ac:dyDescent="0.25">
      <c r="A11" s="23" t="s">
        <v>26</v>
      </c>
      <c r="B11" s="20" t="s">
        <v>20</v>
      </c>
      <c r="C11" s="21">
        <v>282681</v>
      </c>
      <c r="D11" s="22" t="s">
        <v>21</v>
      </c>
    </row>
    <row r="12" spans="1:4" ht="13.8" customHeight="1" x14ac:dyDescent="0.25">
      <c r="A12" s="18" t="s">
        <v>27</v>
      </c>
      <c r="B12" s="15" t="s">
        <v>20</v>
      </c>
      <c r="C12" s="16">
        <v>0</v>
      </c>
      <c r="D12" s="17" t="s">
        <v>21</v>
      </c>
    </row>
    <row r="13" spans="1:4" x14ac:dyDescent="0.25">
      <c r="A13" s="14" t="s">
        <v>28</v>
      </c>
      <c r="B13" s="15" t="s">
        <v>20</v>
      </c>
      <c r="C13" s="16">
        <v>59953</v>
      </c>
      <c r="D13" s="17" t="s">
        <v>21</v>
      </c>
    </row>
    <row r="14" spans="1:4" ht="5.4" customHeight="1" x14ac:dyDescent="0.25">
      <c r="A14" s="14"/>
      <c r="B14" s="15"/>
      <c r="C14" s="16"/>
      <c r="D14" s="17"/>
    </row>
    <row r="15" spans="1:4" ht="13.8" customHeight="1" x14ac:dyDescent="0.25">
      <c r="A15" s="24" t="s">
        <v>82</v>
      </c>
      <c r="B15" s="24"/>
      <c r="C15" s="37">
        <v>296762</v>
      </c>
      <c r="D15" s="17" t="s">
        <v>21</v>
      </c>
    </row>
    <row r="16" spans="1:4" ht="9" customHeight="1" x14ac:dyDescent="0.25">
      <c r="A16" s="25"/>
      <c r="B16" s="15"/>
      <c r="C16" s="16"/>
      <c r="D16" s="16"/>
    </row>
    <row r="17" spans="1:4" x14ac:dyDescent="0.25">
      <c r="A17" s="72" t="s">
        <v>29</v>
      </c>
      <c r="B17" s="72"/>
      <c r="C17" s="72"/>
      <c r="D17" s="72"/>
    </row>
    <row r="18" spans="1:4" x14ac:dyDescent="0.25">
      <c r="A18" s="72" t="s">
        <v>30</v>
      </c>
      <c r="B18" s="72"/>
      <c r="C18" s="72"/>
      <c r="D18" s="72"/>
    </row>
    <row r="19" spans="1:4" x14ac:dyDescent="0.25">
      <c r="A19" s="25"/>
      <c r="B19" s="15"/>
      <c r="C19" s="16"/>
      <c r="D19" s="16"/>
    </row>
    <row r="20" spans="1:4" x14ac:dyDescent="0.25">
      <c r="A20" s="25"/>
      <c r="B20" s="15"/>
      <c r="C20" s="16"/>
    </row>
    <row r="21" spans="1:4" x14ac:dyDescent="0.25">
      <c r="A21" s="26"/>
      <c r="B21" s="26"/>
    </row>
    <row r="32" spans="1:4" x14ac:dyDescent="0.25">
      <c r="A32" s="73"/>
      <c r="B32" s="73"/>
      <c r="C32" s="73"/>
      <c r="D32" s="73"/>
    </row>
    <row r="33" spans="1:4" ht="13.8" x14ac:dyDescent="0.25">
      <c r="A33" s="70"/>
      <c r="B33" s="70"/>
      <c r="C33" s="70"/>
      <c r="D33" s="70"/>
    </row>
    <row r="34" spans="1:4" ht="37.5" customHeight="1" x14ac:dyDescent="0.25">
      <c r="A34" s="71"/>
      <c r="B34" s="71"/>
      <c r="C34" s="71"/>
      <c r="D34" s="71"/>
    </row>
    <row r="35" spans="1:4" ht="9" customHeight="1" x14ac:dyDescent="0.25">
      <c r="A35" s="13"/>
    </row>
    <row r="36" spans="1:4" x14ac:dyDescent="0.25">
      <c r="A36" s="25"/>
      <c r="B36" s="15"/>
      <c r="C36" s="16"/>
      <c r="D36" s="16"/>
    </row>
    <row r="37" spans="1:4" x14ac:dyDescent="0.25">
      <c r="A37" s="25"/>
      <c r="B37" s="15"/>
      <c r="C37" s="16"/>
      <c r="D37" s="16"/>
    </row>
    <row r="38" spans="1:4" x14ac:dyDescent="0.25">
      <c r="A38" s="25"/>
      <c r="B38" s="15"/>
      <c r="C38" s="16"/>
      <c r="D38" s="16"/>
    </row>
    <row r="39" spans="1:4" x14ac:dyDescent="0.25">
      <c r="A39" s="27"/>
      <c r="B39" s="15"/>
      <c r="C39" s="16"/>
      <c r="D39" s="16"/>
    </row>
    <row r="40" spans="1:4" ht="24" customHeight="1" x14ac:dyDescent="0.25">
      <c r="A40" s="28"/>
      <c r="B40" s="15"/>
      <c r="C40" s="16"/>
      <c r="D40" s="16"/>
    </row>
    <row r="41" spans="1:4" x14ac:dyDescent="0.25">
      <c r="A41" s="27"/>
      <c r="B41" s="15"/>
      <c r="C41" s="16"/>
      <c r="D41" s="16"/>
    </row>
    <row r="42" spans="1:4" x14ac:dyDescent="0.25">
      <c r="A42" s="27"/>
      <c r="B42" s="15"/>
      <c r="C42" s="16"/>
      <c r="D42" s="16"/>
    </row>
    <row r="43" spans="1:4" x14ac:dyDescent="0.25">
      <c r="A43" s="25"/>
      <c r="B43" s="15"/>
      <c r="C43" s="16"/>
      <c r="D43" s="16"/>
    </row>
    <row r="44" spans="1:4" x14ac:dyDescent="0.25">
      <c r="A44" s="25"/>
      <c r="B44" s="15"/>
      <c r="C44" s="16"/>
      <c r="D44" s="16"/>
    </row>
    <row r="45" spans="1:4" x14ac:dyDescent="0.25">
      <c r="A45" s="25"/>
      <c r="B45" s="15"/>
      <c r="C45" s="16"/>
      <c r="D45" s="16"/>
    </row>
    <row r="46" spans="1:4" x14ac:dyDescent="0.25">
      <c r="A46" s="72"/>
      <c r="B46" s="72"/>
      <c r="C46" s="72"/>
      <c r="D46" s="72"/>
    </row>
    <row r="47" spans="1:4" x14ac:dyDescent="0.25">
      <c r="A47" s="72"/>
      <c r="B47" s="72"/>
      <c r="C47" s="72"/>
      <c r="D47" s="72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2024-02-08T11:17:28Z</cp:lastPrinted>
  <dcterms:created xsi:type="dcterms:W3CDTF">1996-10-08T23:32:33Z</dcterms:created>
  <dcterms:modified xsi:type="dcterms:W3CDTF">2024-02-19T07:06:31Z</dcterms:modified>
</cp:coreProperties>
</file>