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36EB3B42-0B00-43FE-A515-5F204B440183}" xr6:coauthVersionLast="47" xr6:coauthVersionMax="47" xr10:uidLastSave="{00000000-0000-0000-0000-000000000000}"/>
  <bookViews>
    <workbookView xWindow="1464" yWindow="1464" windowWidth="14724" windowHeight="9108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4" l="1"/>
  <c r="E35" i="4"/>
  <c r="A17" i="4"/>
  <c r="A7" i="4"/>
  <c r="A8" i="4" s="1"/>
  <c r="A9" i="4" s="1"/>
  <c r="A10" i="4" s="1"/>
  <c r="A11" i="4" s="1"/>
  <c r="A12" i="4" s="1"/>
  <c r="A13" i="4" s="1"/>
  <c r="A14" i="4" s="1"/>
  <c r="A15" i="4" s="1"/>
  <c r="C8" i="5" l="1"/>
</calcChain>
</file>

<file path=xl/sharedStrings.xml><?xml version="1.0" encoding="utf-8"?>
<sst xmlns="http://schemas.openxmlformats.org/spreadsheetml/2006/main" count="243" uniqueCount="121">
  <si>
    <t>январь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</si>
  <si>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</si>
  <si>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</si>
  <si>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</si>
  <si>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</si>
  <si>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</si>
  <si>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</si>
  <si>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</si>
  <si>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№ 79    по ул.  Свердлова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</si>
  <si>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</si>
  <si>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</si>
  <si>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</si>
  <si>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</si>
  <si>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</si>
  <si>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</si>
  <si>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шт.</t>
  </si>
  <si>
    <t>Всего за год:</t>
  </si>
  <si>
    <t>Содержание придомовой территории и прочие работы</t>
  </si>
  <si>
    <t>ноябрь</t>
  </si>
  <si>
    <t>декабрь</t>
  </si>
  <si>
    <t>ОБЪЯВЛЕНИЕ</t>
  </si>
  <si>
    <t>Уважаемые собственники  дома № 79 на ул. Свердлова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</si>
  <si>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</si>
  <si>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</si>
  <si>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</si>
  <si>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</si>
  <si>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</si>
  <si>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</si>
  <si>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</si>
  <si>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</si>
  <si>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</si>
  <si>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</si>
  <si>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</si>
  <si>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</si>
  <si>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февраль</t>
  </si>
  <si>
    <t>март</t>
  </si>
  <si>
    <t>по акту</t>
  </si>
  <si>
    <t>Отчёт</t>
  </si>
  <si>
    <t xml:space="preserve">Акт </t>
  </si>
  <si>
    <t>№01/02-06</t>
  </si>
  <si>
    <t>1.0</t>
  </si>
  <si>
    <t>№02/04-01</t>
  </si>
  <si>
    <t>м2</t>
  </si>
  <si>
    <t>Исполнитель : Акимов С.В.</t>
  </si>
  <si>
    <t>о выполненных работах по текущему ремонту  общедомового имущества  многоквартирного дома за 2024 год.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</si>
  <si>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</si>
  <si>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 г.                                                                                           </t>
  </si>
  <si>
    <t>Замена вв.вентиля в кв.78 (1шт. нар.№526)</t>
  </si>
  <si>
    <t>№02/01-01</t>
  </si>
  <si>
    <t>Ремонтные работы на стояке ХВС по кв.54,58,62,66</t>
  </si>
  <si>
    <t>№02/01-07</t>
  </si>
  <si>
    <t>Ремонтные работы на стояке ХВС кв.138 (нар.№6)</t>
  </si>
  <si>
    <t>№02/01-13</t>
  </si>
  <si>
    <t>Замена почтовых ящиков в 4-ом под. (1секция 6 штук).</t>
  </si>
  <si>
    <t>Замена радиатора отопления в 4-ом под.на 1-ом этаже.</t>
  </si>
  <si>
    <t>№02/02-23</t>
  </si>
  <si>
    <t>Замена вв.вентилей кв.130 (1шт нар.8), кв.142 (1шт.нар.9)</t>
  </si>
  <si>
    <t>2.0</t>
  </si>
  <si>
    <t>№02/02-.01</t>
  </si>
  <si>
    <t>Закрепление трубы мусорокамеры в 1-ом под.</t>
  </si>
  <si>
    <t>№01/02-08</t>
  </si>
  <si>
    <t>Замена светодиодного светильника 1-й под. 5-й этаж. Заявка 2135</t>
  </si>
  <si>
    <t>№03/03-05</t>
  </si>
  <si>
    <t>Замена вв.вентилей кв.20 (2шт.нар.59), кв.89 (1шт.нар.№66).</t>
  </si>
  <si>
    <t>3.0</t>
  </si>
  <si>
    <t>Замена газового крана кв .127</t>
  </si>
  <si>
    <t>№05/24-48</t>
  </si>
  <si>
    <t>Ремонт покрытия козырька балкона кв.36</t>
  </si>
  <si>
    <t>№01/05-35</t>
  </si>
  <si>
    <t>Демонтаж теплового счетчика для поверки.</t>
  </si>
  <si>
    <t>№02/05-14</t>
  </si>
  <si>
    <t xml:space="preserve">Монтаж прибора учета тепловой энергии </t>
  </si>
  <si>
    <t>№02/05-19</t>
  </si>
  <si>
    <t>Замена вв. вентилей на системе ГВС и ХВС кв.127 (2шт. Нар.№108)</t>
  </si>
  <si>
    <t>№02/06-01</t>
  </si>
  <si>
    <t>Монтаж прибора учета тепловой энергии после поверки.</t>
  </si>
  <si>
    <t>№02/07-28</t>
  </si>
  <si>
    <t>Ремонтные работы на стояке ГВС по кв.40 (в подвале).</t>
  </si>
  <si>
    <t>№02/06-07</t>
  </si>
  <si>
    <t>Поверка и ремонт общедомовых приборов тепловой энергии.</t>
  </si>
  <si>
    <t>№07/24-10</t>
  </si>
  <si>
    <t>Ремонт клумб 1-2 под.</t>
  </si>
  <si>
    <t>№01/08-28</t>
  </si>
  <si>
    <t>Ремонт клумб 3-4 под.</t>
  </si>
  <si>
    <t>№01/09-14</t>
  </si>
  <si>
    <t>Смена спускника на системе отопления.</t>
  </si>
  <si>
    <t>№02/09-18</t>
  </si>
  <si>
    <t>Изготовление ящика для песка.</t>
  </si>
  <si>
    <t>№01/10-21</t>
  </si>
  <si>
    <t>Ремонт торцевой стены.</t>
  </si>
  <si>
    <t>№01/10-17</t>
  </si>
  <si>
    <t>Замена вв.вентиля кв.33 (1шт.ХВС нар.№183)</t>
  </si>
  <si>
    <t>№02/10-01</t>
  </si>
  <si>
    <t>Ремонтные работы на стояке канализации кв.44-48 нар.182</t>
  </si>
  <si>
    <t>№02/09-11</t>
  </si>
  <si>
    <t>Частичная замена стояка канализации с подвало по кв.40,44,48,52. нар.209</t>
  </si>
  <si>
    <t>№02/10-10</t>
  </si>
  <si>
    <t>Перепаковка полотенцесушителя кв.64 (нар.238).</t>
  </si>
  <si>
    <t>№02/11-05</t>
  </si>
  <si>
    <t>Ремонтные работы на системе ХВС в подвале 1-го под.</t>
  </si>
  <si>
    <t>№02/10-09</t>
  </si>
  <si>
    <t>Частичная замена труб на систме отопления подвале 2-го под.</t>
  </si>
  <si>
    <t>№02/10-17</t>
  </si>
  <si>
    <t>Ремонтные работы на системе ХВС кв.73 нар.224</t>
  </si>
  <si>
    <t>№02/11-04</t>
  </si>
  <si>
    <t xml:space="preserve">Механизированная уборка придомовой территории  и внутриквартальных проездов от снега
</t>
  </si>
  <si>
    <t>№01/24-45</t>
  </si>
  <si>
    <t>№01/24-46</t>
  </si>
  <si>
    <t>№01/24-47</t>
  </si>
  <si>
    <t>№02/24-46</t>
  </si>
  <si>
    <t>Окашивание придомовой территории</t>
  </si>
  <si>
    <t>Спиливание веток и кустов на придомовой территории</t>
  </si>
  <si>
    <t>№09/24-19</t>
  </si>
  <si>
    <t>Механизированная уборка придомовой территории от снега</t>
  </si>
  <si>
    <t>№12/24-13</t>
  </si>
  <si>
    <t>№12/24-14</t>
  </si>
  <si>
    <t>№12/24-15</t>
  </si>
  <si>
    <t>№12/24-21</t>
  </si>
  <si>
    <t>№06/24-39</t>
  </si>
  <si>
    <t>№08/24-15</t>
  </si>
  <si>
    <t xml:space="preserve"> Директор ООО "Стройизоляция"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</si>
</sst>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vertical="justify" wrapText="1"/>
    </xf>
    <xf numFmtId="0" fontId="7" fillId="3" borderId="5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" fontId="6" fillId="2" borderId="1" xfId="0" applyNumberFormat="1" applyFont="1" applyFill="1" applyBorder="1" applyAlignment="1">
      <alignment horizontal="center" vertical="center" wrapText="1"/>
    </xf>
    <xf numFmtId="16" fontId="5" fillId="2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justify" wrapText="1"/>
    </xf>
    <xf numFmtId="0" fontId="5" fillId="0" borderId="1" xfId="0" applyFont="1" applyBorder="1" applyAlignment="1">
      <alignment vertical="center" wrapText="1"/>
    </xf>
    <xf numFmtId="0" fontId="5" fillId="2" borderId="3" xfId="0" applyFont="1" applyFill="1" applyBorder="1" applyAlignment="1">
      <alignment vertical="justify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topLeftCell="A43" workbookViewId="0">
      <selection sqref="A1:G54"/>
    </sheetView>
  </sheetViews>
  <sheetFormatPr defaultColWidth="8.88671875" defaultRowHeight="15.6" x14ac:dyDescent="0.25"/>
  <cols>
    <col min="1" max="1" width="5.88671875" style="35" customWidth="1"/>
    <col min="2" max="2" width="40.88671875" style="37" customWidth="1"/>
    <col min="3" max="3" width="8.88671875" style="35"/>
    <col min="4" max="4" width="8.109375" style="35" customWidth="1"/>
    <col min="5" max="5" width="9.44140625" style="35" customWidth="1"/>
    <col min="6" max="6" width="10.6640625" style="35" customWidth="1"/>
    <col min="7" max="7" width="12.33203125" style="35" customWidth="1"/>
    <col min="8" max="16384" width="8.88671875" style="35"/>
  </cols>
  <sheetData>
    <row r="1" spans="1:7" x14ac:dyDescent="0.25">
      <c r="A1" s="62" t="s">
        <v>37</v>
      </c>
      <c r="B1" s="62"/>
      <c r="C1" s="62"/>
      <c r="D1" s="62"/>
      <c r="E1" s="62"/>
      <c r="F1" s="62"/>
    </row>
    <row r="2" spans="1:7" ht="32.25" customHeight="1" x14ac:dyDescent="0.25">
      <c r="A2" s="63" t="s">
        <v>44</v>
      </c>
      <c r="B2" s="63"/>
      <c r="C2" s="63"/>
      <c r="D2" s="63"/>
      <c r="E2" s="63"/>
      <c r="F2" s="63"/>
    </row>
    <row r="3" spans="1:7" x14ac:dyDescent="0.25">
      <c r="A3" s="63" t="s">
        <v>8</v>
      </c>
      <c r="B3" s="63"/>
      <c r="C3" s="63"/>
      <c r="D3" s="63"/>
      <c r="E3" s="63"/>
      <c r="F3" s="63"/>
    </row>
    <row r="4" spans="1:7" ht="12.6" customHeight="1" x14ac:dyDescent="0.25">
      <c r="A4" s="64"/>
      <c r="B4" s="64"/>
      <c r="C4" s="64"/>
      <c r="D4" s="64"/>
      <c r="E4" s="64"/>
      <c r="F4" s="64"/>
    </row>
    <row r="5" spans="1:7" ht="34.799999999999997" customHeight="1" x14ac:dyDescent="0.25">
      <c r="A5" s="1" t="s">
        <v>9</v>
      </c>
      <c r="B5" s="2" t="s">
        <v>10</v>
      </c>
      <c r="C5" s="1" t="s">
        <v>11</v>
      </c>
      <c r="D5" s="1" t="s">
        <v>12</v>
      </c>
      <c r="E5" s="1" t="s">
        <v>13</v>
      </c>
      <c r="F5" s="1" t="s">
        <v>14</v>
      </c>
      <c r="G5" s="1" t="s">
        <v>38</v>
      </c>
    </row>
    <row r="6" spans="1:7" ht="31.2" x14ac:dyDescent="0.25">
      <c r="A6" s="1">
        <v>1</v>
      </c>
      <c r="B6" s="38" t="s">
        <v>47</v>
      </c>
      <c r="C6" s="39" t="s">
        <v>36</v>
      </c>
      <c r="D6" s="39" t="s">
        <v>36</v>
      </c>
      <c r="E6" s="39">
        <v>1120</v>
      </c>
      <c r="F6" s="39" t="s">
        <v>0</v>
      </c>
      <c r="G6" s="39" t="s">
        <v>48</v>
      </c>
    </row>
    <row r="7" spans="1:7" ht="31.2" x14ac:dyDescent="0.25">
      <c r="A7" s="1">
        <f>A6+1</f>
        <v>2</v>
      </c>
      <c r="B7" s="38" t="s">
        <v>49</v>
      </c>
      <c r="C7" s="39" t="s">
        <v>36</v>
      </c>
      <c r="D7" s="39" t="s">
        <v>36</v>
      </c>
      <c r="E7" s="39">
        <v>15720</v>
      </c>
      <c r="F7" s="39" t="s">
        <v>0</v>
      </c>
      <c r="G7" s="39" t="s">
        <v>50</v>
      </c>
    </row>
    <row r="8" spans="1:7" ht="31.2" x14ac:dyDescent="0.25">
      <c r="A8" s="1">
        <f t="shared" ref="A8:A17" si="0">A7+1</f>
        <v>3</v>
      </c>
      <c r="B8" s="38" t="s">
        <v>51</v>
      </c>
      <c r="C8" s="39" t="s">
        <v>36</v>
      </c>
      <c r="D8" s="39" t="s">
        <v>36</v>
      </c>
      <c r="E8" s="39">
        <v>2342</v>
      </c>
      <c r="F8" s="39" t="s">
        <v>0</v>
      </c>
      <c r="G8" s="39" t="s">
        <v>52</v>
      </c>
    </row>
    <row r="9" spans="1:7" ht="31.2" x14ac:dyDescent="0.25">
      <c r="A9" s="1">
        <f t="shared" si="0"/>
        <v>4</v>
      </c>
      <c r="B9" s="38" t="s">
        <v>53</v>
      </c>
      <c r="C9" s="39" t="s">
        <v>36</v>
      </c>
      <c r="D9" s="39" t="s">
        <v>36</v>
      </c>
      <c r="E9" s="39">
        <v>5180</v>
      </c>
      <c r="F9" s="39" t="s">
        <v>34</v>
      </c>
      <c r="G9" s="39" t="s">
        <v>39</v>
      </c>
    </row>
    <row r="10" spans="1:7" ht="31.2" x14ac:dyDescent="0.25">
      <c r="A10" s="1">
        <f t="shared" si="0"/>
        <v>5</v>
      </c>
      <c r="B10" s="38" t="s">
        <v>54</v>
      </c>
      <c r="C10" s="39" t="s">
        <v>15</v>
      </c>
      <c r="D10" s="39" t="s">
        <v>40</v>
      </c>
      <c r="E10" s="39">
        <v>28063</v>
      </c>
      <c r="F10" s="39" t="s">
        <v>34</v>
      </c>
      <c r="G10" s="39" t="s">
        <v>55</v>
      </c>
    </row>
    <row r="11" spans="1:7" ht="31.2" x14ac:dyDescent="0.25">
      <c r="A11" s="1">
        <f t="shared" si="0"/>
        <v>6</v>
      </c>
      <c r="B11" s="38" t="s">
        <v>56</v>
      </c>
      <c r="C11" s="40" t="s">
        <v>15</v>
      </c>
      <c r="D11" s="40" t="s">
        <v>57</v>
      </c>
      <c r="E11" s="41">
        <v>2242</v>
      </c>
      <c r="F11" s="40" t="s">
        <v>34</v>
      </c>
      <c r="G11" s="42" t="s">
        <v>58</v>
      </c>
    </row>
    <row r="12" spans="1:7" ht="31.2" x14ac:dyDescent="0.25">
      <c r="A12" s="1">
        <f t="shared" si="0"/>
        <v>7</v>
      </c>
      <c r="B12" s="38" t="s">
        <v>59</v>
      </c>
      <c r="C12" s="40" t="s">
        <v>36</v>
      </c>
      <c r="D12" s="40" t="s">
        <v>36</v>
      </c>
      <c r="E12" s="41">
        <v>8295</v>
      </c>
      <c r="F12" s="40" t="s">
        <v>35</v>
      </c>
      <c r="G12" s="40" t="s">
        <v>60</v>
      </c>
    </row>
    <row r="13" spans="1:7" ht="31.2" x14ac:dyDescent="0.25">
      <c r="A13" s="1">
        <f t="shared" si="0"/>
        <v>8</v>
      </c>
      <c r="B13" s="38" t="s">
        <v>61</v>
      </c>
      <c r="C13" s="40" t="s">
        <v>15</v>
      </c>
      <c r="D13" s="40" t="s">
        <v>40</v>
      </c>
      <c r="E13" s="43">
        <v>1839</v>
      </c>
      <c r="F13" s="44" t="s">
        <v>35</v>
      </c>
      <c r="G13" s="44" t="s">
        <v>62</v>
      </c>
    </row>
    <row r="14" spans="1:7" ht="31.2" x14ac:dyDescent="0.25">
      <c r="A14" s="1">
        <f t="shared" si="0"/>
        <v>9</v>
      </c>
      <c r="B14" s="38" t="s">
        <v>63</v>
      </c>
      <c r="C14" s="44" t="s">
        <v>15</v>
      </c>
      <c r="D14" s="45" t="s">
        <v>64</v>
      </c>
      <c r="E14" s="43">
        <v>3381</v>
      </c>
      <c r="F14" s="44" t="s">
        <v>1</v>
      </c>
      <c r="G14" s="44" t="s">
        <v>41</v>
      </c>
    </row>
    <row r="15" spans="1:7" x14ac:dyDescent="0.25">
      <c r="A15" s="1">
        <f t="shared" si="0"/>
        <v>10</v>
      </c>
      <c r="B15" s="38" t="s">
        <v>65</v>
      </c>
      <c r="C15" s="40" t="s">
        <v>15</v>
      </c>
      <c r="D15" s="40" t="s">
        <v>40</v>
      </c>
      <c r="E15" s="41">
        <v>238</v>
      </c>
      <c r="F15" s="40" t="s">
        <v>2</v>
      </c>
      <c r="G15" s="40" t="s">
        <v>66</v>
      </c>
    </row>
    <row r="16" spans="1:7" ht="24" customHeight="1" x14ac:dyDescent="0.25">
      <c r="A16" s="1">
        <v>11</v>
      </c>
      <c r="B16" s="38" t="s">
        <v>67</v>
      </c>
      <c r="C16" s="40" t="s">
        <v>42</v>
      </c>
      <c r="D16" s="46">
        <v>45416</v>
      </c>
      <c r="E16" s="41">
        <v>3636</v>
      </c>
      <c r="F16" s="40" t="s">
        <v>2</v>
      </c>
      <c r="G16" s="40" t="s">
        <v>68</v>
      </c>
    </row>
    <row r="17" spans="1:7" ht="31.2" x14ac:dyDescent="0.25">
      <c r="A17" s="1">
        <f t="shared" si="0"/>
        <v>12</v>
      </c>
      <c r="B17" s="38" t="s">
        <v>69</v>
      </c>
      <c r="C17" s="40" t="s">
        <v>36</v>
      </c>
      <c r="D17" s="40" t="s">
        <v>36</v>
      </c>
      <c r="E17" s="41">
        <v>1886</v>
      </c>
      <c r="F17" s="40" t="s">
        <v>2</v>
      </c>
      <c r="G17" s="40" t="s">
        <v>70</v>
      </c>
    </row>
    <row r="18" spans="1:7" ht="21.6" customHeight="1" x14ac:dyDescent="0.25">
      <c r="A18" s="1">
        <v>13</v>
      </c>
      <c r="B18" s="38" t="s">
        <v>71</v>
      </c>
      <c r="C18" s="40" t="s">
        <v>36</v>
      </c>
      <c r="D18" s="40" t="s">
        <v>36</v>
      </c>
      <c r="E18" s="41">
        <v>5462</v>
      </c>
      <c r="F18" s="40" t="s">
        <v>3</v>
      </c>
      <c r="G18" s="40" t="s">
        <v>72</v>
      </c>
    </row>
    <row r="19" spans="1:7" ht="31.2" x14ac:dyDescent="0.3">
      <c r="A19" s="1">
        <v>14</v>
      </c>
      <c r="B19" s="47" t="s">
        <v>73</v>
      </c>
      <c r="C19" s="28" t="s">
        <v>36</v>
      </c>
      <c r="D19" s="28" t="s">
        <v>36</v>
      </c>
      <c r="E19" s="3">
        <v>2420</v>
      </c>
      <c r="F19" s="5" t="s">
        <v>3</v>
      </c>
      <c r="G19" s="33" t="s">
        <v>74</v>
      </c>
    </row>
    <row r="20" spans="1:7" ht="31.2" x14ac:dyDescent="0.25">
      <c r="A20" s="1">
        <v>15</v>
      </c>
      <c r="B20" s="2" t="s">
        <v>75</v>
      </c>
      <c r="C20" s="1" t="s">
        <v>36</v>
      </c>
      <c r="D20" s="1" t="s">
        <v>36</v>
      </c>
      <c r="E20" s="3">
        <v>7032</v>
      </c>
      <c r="F20" s="1" t="s">
        <v>4</v>
      </c>
      <c r="G20" s="48" t="s">
        <v>76</v>
      </c>
    </row>
    <row r="21" spans="1:7" ht="31.2" x14ac:dyDescent="0.25">
      <c r="A21" s="1">
        <v>16</v>
      </c>
      <c r="B21" s="38" t="s">
        <v>77</v>
      </c>
      <c r="C21" s="40" t="s">
        <v>36</v>
      </c>
      <c r="D21" s="40" t="s">
        <v>36</v>
      </c>
      <c r="E21" s="41">
        <v>4888</v>
      </c>
      <c r="F21" s="40" t="s">
        <v>4</v>
      </c>
      <c r="G21" s="40" t="s">
        <v>78</v>
      </c>
    </row>
    <row r="22" spans="1:7" ht="31.2" x14ac:dyDescent="0.25">
      <c r="A22" s="1">
        <v>17</v>
      </c>
      <c r="B22" s="29" t="s">
        <v>79</v>
      </c>
      <c r="C22" s="1" t="s">
        <v>36</v>
      </c>
      <c r="D22" s="1" t="s">
        <v>36</v>
      </c>
      <c r="E22" s="4">
        <v>13920</v>
      </c>
      <c r="F22" s="5" t="s">
        <v>4</v>
      </c>
      <c r="G22" s="5" t="s">
        <v>80</v>
      </c>
    </row>
    <row r="23" spans="1:7" x14ac:dyDescent="0.25">
      <c r="A23" s="1">
        <v>18</v>
      </c>
      <c r="B23" s="38" t="s">
        <v>81</v>
      </c>
      <c r="C23" s="40" t="s">
        <v>36</v>
      </c>
      <c r="D23" s="40" t="s">
        <v>36</v>
      </c>
      <c r="E23" s="41">
        <v>40551</v>
      </c>
      <c r="F23" s="40" t="s">
        <v>5</v>
      </c>
      <c r="G23" s="40" t="s">
        <v>82</v>
      </c>
    </row>
    <row r="24" spans="1:7" x14ac:dyDescent="0.25">
      <c r="A24" s="1">
        <v>19</v>
      </c>
      <c r="B24" s="38" t="s">
        <v>83</v>
      </c>
      <c r="C24" s="40" t="s">
        <v>36</v>
      </c>
      <c r="D24" s="40" t="s">
        <v>36</v>
      </c>
      <c r="E24" s="41">
        <v>51101</v>
      </c>
      <c r="F24" s="40" t="s">
        <v>6</v>
      </c>
      <c r="G24" s="40" t="s">
        <v>84</v>
      </c>
    </row>
    <row r="25" spans="1:7" ht="22.2" customHeight="1" x14ac:dyDescent="0.25">
      <c r="A25" s="1">
        <v>20</v>
      </c>
      <c r="B25" s="49" t="s">
        <v>85</v>
      </c>
      <c r="C25" s="40" t="s">
        <v>36</v>
      </c>
      <c r="D25" s="40" t="s">
        <v>36</v>
      </c>
      <c r="E25" s="43">
        <v>1254</v>
      </c>
      <c r="F25" s="44" t="s">
        <v>6</v>
      </c>
      <c r="G25" s="44" t="s">
        <v>86</v>
      </c>
    </row>
    <row r="26" spans="1:7" x14ac:dyDescent="0.25">
      <c r="A26" s="1">
        <v>21</v>
      </c>
      <c r="B26" s="38" t="s">
        <v>87</v>
      </c>
      <c r="C26" s="40" t="s">
        <v>36</v>
      </c>
      <c r="D26" s="40" t="s">
        <v>36</v>
      </c>
      <c r="E26" s="41">
        <v>8567</v>
      </c>
      <c r="F26" s="40" t="s">
        <v>7</v>
      </c>
      <c r="G26" s="40" t="s">
        <v>88</v>
      </c>
    </row>
    <row r="27" spans="1:7" x14ac:dyDescent="0.25">
      <c r="A27" s="1">
        <v>22</v>
      </c>
      <c r="B27" s="38" t="s">
        <v>89</v>
      </c>
      <c r="C27" s="40" t="s">
        <v>36</v>
      </c>
      <c r="D27" s="40" t="s">
        <v>36</v>
      </c>
      <c r="E27" s="41">
        <v>28868</v>
      </c>
      <c r="F27" s="40" t="s">
        <v>7</v>
      </c>
      <c r="G27" s="40" t="s">
        <v>90</v>
      </c>
    </row>
    <row r="28" spans="1:7" ht="31.2" x14ac:dyDescent="0.25">
      <c r="A28" s="1">
        <v>23</v>
      </c>
      <c r="B28" s="38" t="s">
        <v>91</v>
      </c>
      <c r="C28" s="40" t="s">
        <v>15</v>
      </c>
      <c r="D28" s="40" t="s">
        <v>40</v>
      </c>
      <c r="E28" s="41">
        <v>1221</v>
      </c>
      <c r="F28" s="40" t="s">
        <v>7</v>
      </c>
      <c r="G28" s="40" t="s">
        <v>92</v>
      </c>
    </row>
    <row r="29" spans="1:7" ht="31.2" x14ac:dyDescent="0.25">
      <c r="A29" s="1">
        <v>24</v>
      </c>
      <c r="B29" s="38" t="s">
        <v>93</v>
      </c>
      <c r="C29" s="40" t="s">
        <v>36</v>
      </c>
      <c r="D29" s="40" t="s">
        <v>36</v>
      </c>
      <c r="E29" s="41">
        <v>12565</v>
      </c>
      <c r="F29" s="40" t="s">
        <v>7</v>
      </c>
      <c r="G29" s="40" t="s">
        <v>94</v>
      </c>
    </row>
    <row r="30" spans="1:7" ht="41.4" customHeight="1" x14ac:dyDescent="0.25">
      <c r="A30" s="1">
        <v>25</v>
      </c>
      <c r="B30" s="50" t="s">
        <v>95</v>
      </c>
      <c r="C30" s="51" t="s">
        <v>36</v>
      </c>
      <c r="D30" s="51" t="s">
        <v>36</v>
      </c>
      <c r="E30" s="51">
        <v>39109</v>
      </c>
      <c r="F30" s="51" t="s">
        <v>18</v>
      </c>
      <c r="G30" s="51" t="s">
        <v>96</v>
      </c>
    </row>
    <row r="31" spans="1:7" ht="31.2" x14ac:dyDescent="0.25">
      <c r="A31" s="1">
        <v>26</v>
      </c>
      <c r="B31" s="38" t="s">
        <v>97</v>
      </c>
      <c r="C31" s="40" t="s">
        <v>36</v>
      </c>
      <c r="D31" s="40" t="s">
        <v>36</v>
      </c>
      <c r="E31" s="41">
        <v>1515</v>
      </c>
      <c r="F31" s="40" t="s">
        <v>18</v>
      </c>
      <c r="G31" s="42" t="s">
        <v>98</v>
      </c>
    </row>
    <row r="32" spans="1:7" ht="31.2" x14ac:dyDescent="0.25">
      <c r="A32" s="40">
        <v>27</v>
      </c>
      <c r="B32" s="38" t="s">
        <v>99</v>
      </c>
      <c r="C32" s="40" t="s">
        <v>36</v>
      </c>
      <c r="D32" s="40" t="s">
        <v>36</v>
      </c>
      <c r="E32" s="41">
        <v>1561</v>
      </c>
      <c r="F32" s="40" t="s">
        <v>19</v>
      </c>
      <c r="G32" s="40" t="s">
        <v>100</v>
      </c>
    </row>
    <row r="33" spans="1:11" ht="31.2" x14ac:dyDescent="0.25">
      <c r="A33" s="40">
        <v>28</v>
      </c>
      <c r="B33" s="38" t="s">
        <v>101</v>
      </c>
      <c r="C33" s="40" t="s">
        <v>36</v>
      </c>
      <c r="D33" s="40" t="s">
        <v>36</v>
      </c>
      <c r="E33" s="41">
        <v>11788</v>
      </c>
      <c r="F33" s="40" t="s">
        <v>19</v>
      </c>
      <c r="G33" s="40" t="s">
        <v>102</v>
      </c>
    </row>
    <row r="34" spans="1:11" ht="31.2" x14ac:dyDescent="0.25">
      <c r="A34" s="1">
        <v>29</v>
      </c>
      <c r="B34" s="38" t="s">
        <v>103</v>
      </c>
      <c r="C34" s="40" t="s">
        <v>36</v>
      </c>
      <c r="D34" s="40" t="s">
        <v>36</v>
      </c>
      <c r="E34" s="41">
        <v>14096</v>
      </c>
      <c r="F34" s="40" t="s">
        <v>19</v>
      </c>
      <c r="G34" s="40" t="s">
        <v>104</v>
      </c>
    </row>
    <row r="35" spans="1:11" x14ac:dyDescent="0.25">
      <c r="A35" s="1"/>
      <c r="B35" s="8" t="s">
        <v>16</v>
      </c>
      <c r="C35" s="6"/>
      <c r="D35" s="6"/>
      <c r="E35" s="7">
        <f>SUM(E6:E34)</f>
        <v>319860</v>
      </c>
      <c r="F35" s="1"/>
      <c r="G35" s="1"/>
    </row>
    <row r="36" spans="1:11" ht="16.2" thickBot="1" x14ac:dyDescent="0.3">
      <c r="A36" s="1"/>
      <c r="B36" s="2"/>
      <c r="C36" s="1"/>
      <c r="D36" s="1"/>
      <c r="E36" s="1"/>
      <c r="F36" s="1"/>
      <c r="G36" s="1"/>
    </row>
    <row r="37" spans="1:11" ht="31.8" thickBot="1" x14ac:dyDescent="0.3">
      <c r="A37" s="1"/>
      <c r="B37" s="8" t="s">
        <v>17</v>
      </c>
      <c r="C37" s="1"/>
      <c r="D37" s="1"/>
      <c r="E37" s="1"/>
      <c r="F37" s="1"/>
      <c r="G37" s="1"/>
      <c r="J37" s="30"/>
      <c r="K37" s="31"/>
    </row>
    <row r="38" spans="1:11" ht="47.4" customHeight="1" x14ac:dyDescent="0.25">
      <c r="A38" s="25">
        <v>1</v>
      </c>
      <c r="B38" s="56" t="s">
        <v>105</v>
      </c>
      <c r="C38" s="52" t="s">
        <v>36</v>
      </c>
      <c r="D38" s="52" t="s">
        <v>36</v>
      </c>
      <c r="E38" s="52">
        <v>665</v>
      </c>
      <c r="F38" s="52" t="s">
        <v>0</v>
      </c>
      <c r="G38" s="25" t="s">
        <v>106</v>
      </c>
    </row>
    <row r="39" spans="1:11" ht="47.4" customHeight="1" x14ac:dyDescent="0.25">
      <c r="A39" s="26">
        <v>2</v>
      </c>
      <c r="B39" s="57" t="s">
        <v>105</v>
      </c>
      <c r="C39" s="26" t="s">
        <v>36</v>
      </c>
      <c r="D39" s="26" t="s">
        <v>36</v>
      </c>
      <c r="E39" s="32">
        <v>712</v>
      </c>
      <c r="F39" s="26" t="s">
        <v>0</v>
      </c>
      <c r="G39" s="1" t="s">
        <v>107</v>
      </c>
    </row>
    <row r="40" spans="1:11" ht="47.4" customHeight="1" x14ac:dyDescent="0.25">
      <c r="A40" s="26">
        <v>3</v>
      </c>
      <c r="B40" s="57" t="s">
        <v>105</v>
      </c>
      <c r="C40" s="26" t="s">
        <v>36</v>
      </c>
      <c r="D40" s="26" t="s">
        <v>36</v>
      </c>
      <c r="E40" s="32">
        <v>682</v>
      </c>
      <c r="F40" s="26" t="s">
        <v>0</v>
      </c>
      <c r="G40" s="1" t="s">
        <v>108</v>
      </c>
    </row>
    <row r="41" spans="1:11" ht="47.4" customHeight="1" x14ac:dyDescent="0.25">
      <c r="A41" s="26">
        <v>4</v>
      </c>
      <c r="B41" s="57" t="s">
        <v>105</v>
      </c>
      <c r="C41" s="26" t="s">
        <v>36</v>
      </c>
      <c r="D41" s="26" t="s">
        <v>36</v>
      </c>
      <c r="E41" s="26">
        <v>812</v>
      </c>
      <c r="F41" s="26" t="s">
        <v>34</v>
      </c>
      <c r="G41" s="53" t="s">
        <v>109</v>
      </c>
    </row>
    <row r="42" spans="1:11" ht="16.8" customHeight="1" x14ac:dyDescent="0.3">
      <c r="A42" s="26">
        <v>5</v>
      </c>
      <c r="B42" s="58" t="s">
        <v>110</v>
      </c>
      <c r="C42" s="54" t="s">
        <v>36</v>
      </c>
      <c r="D42" s="54" t="s">
        <v>36</v>
      </c>
      <c r="E42" s="54">
        <v>5958</v>
      </c>
      <c r="F42" s="55" t="s">
        <v>3</v>
      </c>
      <c r="G42" s="5" t="s">
        <v>118</v>
      </c>
    </row>
    <row r="43" spans="1:11" ht="16.8" customHeight="1" x14ac:dyDescent="0.3">
      <c r="A43" s="26">
        <v>6</v>
      </c>
      <c r="B43" s="58" t="s">
        <v>110</v>
      </c>
      <c r="C43" s="54" t="s">
        <v>36</v>
      </c>
      <c r="D43" s="54" t="s">
        <v>36</v>
      </c>
      <c r="E43" s="27">
        <v>6951</v>
      </c>
      <c r="F43" s="55" t="s">
        <v>5</v>
      </c>
      <c r="G43" s="5" t="s">
        <v>119</v>
      </c>
    </row>
    <row r="44" spans="1:11" ht="31.2" x14ac:dyDescent="0.3">
      <c r="A44" s="26">
        <v>7</v>
      </c>
      <c r="B44" s="57" t="s">
        <v>111</v>
      </c>
      <c r="C44" s="54" t="s">
        <v>36</v>
      </c>
      <c r="D44" s="54" t="s">
        <v>36</v>
      </c>
      <c r="E44" s="27">
        <v>3114</v>
      </c>
      <c r="F44" s="28" t="s">
        <v>6</v>
      </c>
      <c r="G44" s="28" t="s">
        <v>112</v>
      </c>
    </row>
    <row r="45" spans="1:11" ht="31.2" x14ac:dyDescent="0.25">
      <c r="A45" s="1">
        <v>8</v>
      </c>
      <c r="B45" s="57" t="s">
        <v>113</v>
      </c>
      <c r="C45" s="1" t="s">
        <v>36</v>
      </c>
      <c r="D45" s="1" t="s">
        <v>36</v>
      </c>
      <c r="E45" s="1">
        <v>714</v>
      </c>
      <c r="F45" s="1" t="s">
        <v>19</v>
      </c>
      <c r="G45" s="1" t="s">
        <v>114</v>
      </c>
    </row>
    <row r="46" spans="1:11" ht="31.2" x14ac:dyDescent="0.25">
      <c r="A46" s="1">
        <v>9</v>
      </c>
      <c r="B46" s="56" t="s">
        <v>113</v>
      </c>
      <c r="C46" s="1" t="s">
        <v>36</v>
      </c>
      <c r="D46" s="1" t="s">
        <v>36</v>
      </c>
      <c r="E46" s="1">
        <v>400</v>
      </c>
      <c r="F46" s="1" t="s">
        <v>19</v>
      </c>
      <c r="G46" s="34" t="s">
        <v>115</v>
      </c>
    </row>
    <row r="47" spans="1:11" ht="31.2" x14ac:dyDescent="0.25">
      <c r="A47" s="1">
        <v>10</v>
      </c>
      <c r="B47" s="56" t="s">
        <v>113</v>
      </c>
      <c r="C47" s="1" t="s">
        <v>36</v>
      </c>
      <c r="D47" s="1" t="s">
        <v>36</v>
      </c>
      <c r="E47" s="1">
        <v>357</v>
      </c>
      <c r="F47" s="1" t="s">
        <v>19</v>
      </c>
      <c r="G47" s="34" t="s">
        <v>116</v>
      </c>
    </row>
    <row r="48" spans="1:11" ht="31.2" x14ac:dyDescent="0.25">
      <c r="A48" s="26">
        <v>11</v>
      </c>
      <c r="B48" s="56" t="s">
        <v>113</v>
      </c>
      <c r="C48" s="26" t="s">
        <v>36</v>
      </c>
      <c r="D48" s="26" t="s">
        <v>36</v>
      </c>
      <c r="E48" s="26">
        <v>686</v>
      </c>
      <c r="F48" s="26" t="s">
        <v>19</v>
      </c>
      <c r="G48" s="1" t="s">
        <v>117</v>
      </c>
    </row>
    <row r="49" spans="1:7" x14ac:dyDescent="0.25">
      <c r="A49" s="1"/>
      <c r="B49" s="6" t="s">
        <v>16</v>
      </c>
      <c r="C49" s="1"/>
      <c r="D49" s="1"/>
      <c r="E49" s="6">
        <f>SUM(E38:E48)</f>
        <v>21051</v>
      </c>
      <c r="F49" s="1"/>
      <c r="G49" s="1"/>
    </row>
    <row r="50" spans="1:7" ht="37.200000000000003" customHeight="1" x14ac:dyDescent="0.25">
      <c r="A50" s="59" t="s">
        <v>120</v>
      </c>
      <c r="B50" s="60"/>
      <c r="C50" s="60"/>
      <c r="D50" s="60"/>
      <c r="E50" s="60"/>
      <c r="F50" s="60"/>
      <c r="G50" s="60"/>
    </row>
    <row r="51" spans="1:7" x14ac:dyDescent="0.25">
      <c r="B51" s="36"/>
      <c r="C51" s="36"/>
      <c r="D51" s="36"/>
      <c r="E51" s="36"/>
      <c r="F51" s="36"/>
      <c r="G51" s="36"/>
    </row>
    <row r="52" spans="1:7" ht="15.75" customHeight="1" x14ac:dyDescent="0.25">
      <c r="A52" s="61" t="s">
        <v>43</v>
      </c>
      <c r="B52" s="60"/>
      <c r="C52" s="60"/>
      <c r="D52" s="60"/>
      <c r="E52" s="60"/>
      <c r="F52" s="60"/>
      <c r="G52" s="60"/>
    </row>
    <row r="53" spans="1:7" x14ac:dyDescent="0.25">
      <c r="B53" s="36"/>
      <c r="C53" s="36"/>
      <c r="D53" s="36"/>
      <c r="E53" s="36"/>
      <c r="F53" s="36"/>
      <c r="G53" s="36"/>
    </row>
    <row r="56" spans="1:7" ht="16.95" customHeight="1" x14ac:dyDescent="0.25"/>
  </sheetData>
  <mergeCells count="6">
    <mergeCell ref="A50:G50"/>
    <mergeCell ref="A52:G52"/>
    <mergeCell ref="A1:F1"/>
    <mergeCell ref="A2:F2"/>
    <mergeCell ref="A3:F3"/>
    <mergeCell ref="A4:F4"/>
  </mergeCells>
  <pageMargins left="0.59055118110236227" right="0.19685039370078741" top="0.39370078740157483" bottom="0.19685039370078741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20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68" t="s">
        <v>20</v>
      </c>
      <c r="B2" s="68"/>
      <c r="C2" s="68"/>
      <c r="D2" s="68"/>
    </row>
    <row r="3" spans="1:4" ht="13.8" x14ac:dyDescent="0.25">
      <c r="A3" s="65" t="s">
        <v>21</v>
      </c>
      <c r="B3" s="65"/>
      <c r="C3" s="65"/>
      <c r="D3" s="65"/>
    </row>
    <row r="4" spans="1:4" ht="41.25" customHeight="1" x14ac:dyDescent="0.25">
      <c r="A4" s="66" t="s">
        <v>45</v>
      </c>
      <c r="B4" s="66"/>
      <c r="C4" s="66"/>
      <c r="D4" s="66"/>
    </row>
    <row r="5" spans="1:4" x14ac:dyDescent="0.25">
      <c r="A5" s="9"/>
    </row>
    <row r="6" spans="1:4" x14ac:dyDescent="0.25">
      <c r="A6" s="10" t="s">
        <v>22</v>
      </c>
      <c r="B6" s="11" t="s">
        <v>23</v>
      </c>
      <c r="C6" s="12">
        <v>2007149</v>
      </c>
      <c r="D6" s="13" t="s">
        <v>24</v>
      </c>
    </row>
    <row r="7" spans="1:4" x14ac:dyDescent="0.25">
      <c r="A7" s="10" t="s">
        <v>25</v>
      </c>
      <c r="B7" s="11" t="s">
        <v>23</v>
      </c>
      <c r="C7" s="12">
        <v>1928454</v>
      </c>
      <c r="D7" s="13" t="s">
        <v>24</v>
      </c>
    </row>
    <row r="8" spans="1:4" x14ac:dyDescent="0.25">
      <c r="A8" s="10" t="s">
        <v>26</v>
      </c>
      <c r="B8" s="11" t="s">
        <v>23</v>
      </c>
      <c r="C8" s="12">
        <f>C10+C11+C12+C13</f>
        <v>1956724</v>
      </c>
      <c r="D8" s="13" t="s">
        <v>24</v>
      </c>
    </row>
    <row r="9" spans="1:4" x14ac:dyDescent="0.25">
      <c r="A9" s="14" t="s">
        <v>27</v>
      </c>
      <c r="B9" s="11"/>
      <c r="C9" s="12"/>
      <c r="D9" s="13"/>
    </row>
    <row r="10" spans="1:4" ht="40.799999999999997" customHeight="1" x14ac:dyDescent="0.25">
      <c r="A10" s="15" t="s">
        <v>28</v>
      </c>
      <c r="B10" s="16" t="s">
        <v>23</v>
      </c>
      <c r="C10" s="17">
        <v>440150</v>
      </c>
      <c r="D10" s="18" t="s">
        <v>24</v>
      </c>
    </row>
    <row r="11" spans="1:4" ht="79.2" x14ac:dyDescent="0.25">
      <c r="A11" s="19" t="s">
        <v>29</v>
      </c>
      <c r="B11" s="16" t="s">
        <v>23</v>
      </c>
      <c r="C11" s="17">
        <v>836817</v>
      </c>
      <c r="D11" s="18" t="s">
        <v>24</v>
      </c>
    </row>
    <row r="12" spans="1:4" ht="13.8" customHeight="1" x14ac:dyDescent="0.25">
      <c r="A12" s="14" t="s">
        <v>30</v>
      </c>
      <c r="B12" s="11" t="s">
        <v>23</v>
      </c>
      <c r="C12" s="12">
        <v>359897</v>
      </c>
      <c r="D12" s="13" t="s">
        <v>24</v>
      </c>
    </row>
    <row r="13" spans="1:4" x14ac:dyDescent="0.25">
      <c r="A13" s="10" t="s">
        <v>31</v>
      </c>
      <c r="B13" s="11" t="s">
        <v>23</v>
      </c>
      <c r="C13" s="12">
        <v>319860</v>
      </c>
      <c r="D13" s="13" t="s">
        <v>24</v>
      </c>
    </row>
    <row r="14" spans="1:4" ht="5.4" customHeight="1" x14ac:dyDescent="0.25">
      <c r="A14" s="10"/>
      <c r="B14" s="11"/>
      <c r="C14" s="12"/>
      <c r="D14" s="13"/>
    </row>
    <row r="15" spans="1:4" ht="13.8" customHeight="1" x14ac:dyDescent="0.25">
      <c r="A15" s="20" t="s">
        <v>46</v>
      </c>
      <c r="B15" s="20"/>
      <c r="C15" s="20">
        <v>113957</v>
      </c>
      <c r="D15" s="13" t="s">
        <v>24</v>
      </c>
    </row>
    <row r="16" spans="1:4" ht="9" customHeight="1" x14ac:dyDescent="0.25">
      <c r="A16" s="21"/>
      <c r="B16" s="11"/>
      <c r="C16" s="12"/>
      <c r="D16" s="12"/>
    </row>
    <row r="17" spans="1:4" x14ac:dyDescent="0.25">
      <c r="A17" s="67" t="s">
        <v>32</v>
      </c>
      <c r="B17" s="67"/>
      <c r="C17" s="67"/>
      <c r="D17" s="67"/>
    </row>
    <row r="18" spans="1:4" x14ac:dyDescent="0.25">
      <c r="A18" s="67" t="s">
        <v>33</v>
      </c>
      <c r="B18" s="67"/>
      <c r="C18" s="67"/>
      <c r="D18" s="67"/>
    </row>
    <row r="19" spans="1:4" x14ac:dyDescent="0.25">
      <c r="A19" s="21"/>
      <c r="B19" s="11"/>
      <c r="C19" s="12"/>
      <c r="D19" s="12"/>
    </row>
    <row r="20" spans="1:4" x14ac:dyDescent="0.25">
      <c r="A20" s="21"/>
      <c r="B20" s="11"/>
      <c r="C20" s="12"/>
    </row>
    <row r="21" spans="1:4" x14ac:dyDescent="0.25">
      <c r="A21" s="22"/>
      <c r="B21" s="22"/>
    </row>
    <row r="32" spans="1:4" x14ac:dyDescent="0.25">
      <c r="A32" s="68"/>
      <c r="B32" s="68"/>
      <c r="C32" s="68"/>
      <c r="D32" s="68"/>
    </row>
    <row r="33" spans="1:4" ht="13.8" x14ac:dyDescent="0.25">
      <c r="A33" s="65"/>
      <c r="B33" s="65"/>
      <c r="C33" s="65"/>
      <c r="D33" s="65"/>
    </row>
    <row r="34" spans="1:4" ht="37.5" customHeight="1" x14ac:dyDescent="0.25">
      <c r="A34" s="66"/>
      <c r="B34" s="66"/>
      <c r="C34" s="66"/>
      <c r="D34" s="66"/>
    </row>
    <row r="35" spans="1:4" ht="9" customHeight="1" x14ac:dyDescent="0.25">
      <c r="A35" s="9"/>
    </row>
    <row r="36" spans="1:4" x14ac:dyDescent="0.25">
      <c r="A36" s="21"/>
      <c r="B36" s="11"/>
      <c r="C36" s="12"/>
      <c r="D36" s="12"/>
    </row>
    <row r="37" spans="1:4" x14ac:dyDescent="0.25">
      <c r="A37" s="21"/>
      <c r="B37" s="11"/>
      <c r="C37" s="12"/>
      <c r="D37" s="12"/>
    </row>
    <row r="38" spans="1:4" x14ac:dyDescent="0.25">
      <c r="A38" s="21"/>
      <c r="B38" s="11"/>
      <c r="C38" s="12"/>
      <c r="D38" s="12"/>
    </row>
    <row r="39" spans="1:4" x14ac:dyDescent="0.25">
      <c r="A39" s="23"/>
      <c r="B39" s="11"/>
      <c r="C39" s="12"/>
      <c r="D39" s="12"/>
    </row>
    <row r="40" spans="1:4" ht="24" customHeight="1" x14ac:dyDescent="0.25">
      <c r="A40" s="24"/>
      <c r="B40" s="11"/>
      <c r="C40" s="12"/>
      <c r="D40" s="12"/>
    </row>
    <row r="41" spans="1:4" x14ac:dyDescent="0.25">
      <c r="A41" s="23"/>
      <c r="B41" s="11"/>
      <c r="C41" s="12"/>
      <c r="D41" s="12"/>
    </row>
    <row r="42" spans="1:4" x14ac:dyDescent="0.25">
      <c r="A42" s="23"/>
      <c r="B42" s="11"/>
      <c r="C42" s="12"/>
      <c r="D42" s="12"/>
    </row>
    <row r="43" spans="1:4" x14ac:dyDescent="0.25">
      <c r="A43" s="21"/>
      <c r="B43" s="11"/>
      <c r="C43" s="12"/>
      <c r="D43" s="12"/>
    </row>
    <row r="44" spans="1:4" x14ac:dyDescent="0.25">
      <c r="A44" s="21"/>
      <c r="B44" s="11"/>
      <c r="C44" s="12"/>
      <c r="D44" s="12"/>
    </row>
    <row r="45" spans="1:4" x14ac:dyDescent="0.25">
      <c r="A45" s="21"/>
      <c r="B45" s="11"/>
      <c r="C45" s="12"/>
      <c r="D45" s="12"/>
    </row>
    <row r="46" spans="1:4" x14ac:dyDescent="0.25">
      <c r="A46" s="67"/>
      <c r="B46" s="67"/>
      <c r="C46" s="67"/>
      <c r="D46" s="67"/>
    </row>
    <row r="47" spans="1:4" x14ac:dyDescent="0.25">
      <c r="A47" s="67"/>
      <c r="B47" s="67"/>
      <c r="C47" s="67"/>
      <c r="D47" s="67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2025-02-13T08:50:36Z</cp:lastPrinted>
  <dcterms:created xsi:type="dcterms:W3CDTF">1996-10-08T23:32:33Z</dcterms:created>
  <dcterms:modified xsi:type="dcterms:W3CDTF">2025-02-19T08:54:09Z</dcterms:modified>
</cp:coreProperties>
</file>