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11\"/>
    </mc:Choice>
  </mc:AlternateContent>
  <xr:revisionPtr revIDLastSave="0" documentId="13_ncr:1_{616674FC-759C-49EB-9E13-EB3512E8C7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2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C8" i="5" l="1"/>
</calcChain>
</file>

<file path=xl/sharedStrings.xml><?xml version="1.0" encoding="utf-8"?>
<sst xmlns="http://schemas.openxmlformats.org/spreadsheetml/2006/main" count="174" uniqueCount="89">
  <si>
    <t>июнь</t>
  </si>
  <si>
    <t>июль</t>
  </si>
  <si>
    <t>сентябрь</t>
  </si>
  <si>
    <t>октябрь</t>
  </si>
  <si>
    <t xml:space="preserve">№ 11   по ул. Свердлова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</si>
  <si>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</si>
  <si>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</si>
  <si>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</si>
  <si>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</si>
  <si>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</si>
  <si>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</si>
  <si>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</si>
  <si>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</si>
  <si>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</si>
  <si>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</si>
  <si>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11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</si>
  <si>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</si>
  <si>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</si>
  <si>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</si>
  <si>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</si>
  <si>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</si>
  <si>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</si>
  <si>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</si>
  <si>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</si>
  <si>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</si>
  <si>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</si>
  <si>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</si>
  <si>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</si>
  <si>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февраль</t>
  </si>
  <si>
    <t>март</t>
  </si>
  <si>
    <t>апрель</t>
  </si>
  <si>
    <t>по акту</t>
  </si>
  <si>
    <t>ноябрь</t>
  </si>
  <si>
    <t xml:space="preserve">Отчёт  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</si>
  <si>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</si>
  <si>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</si>
  <si>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Ремонт вентиляции в кв. 8</t>
  </si>
  <si>
    <t>№01/03-10</t>
  </si>
  <si>
    <t>Ремонт кровли над кв.16</t>
  </si>
  <si>
    <t>№01/03-05</t>
  </si>
  <si>
    <t>Замена вв.вентилей ХВС и ГВС кв.10</t>
  </si>
  <si>
    <t>2 шт.</t>
  </si>
  <si>
    <t>№01/02-26</t>
  </si>
  <si>
    <t>Замена нрана на стояке ХВС в подвале 3-й подъезда</t>
  </si>
  <si>
    <t>№02/03-26</t>
  </si>
  <si>
    <t>Окраска газовых труб по фасаду</t>
  </si>
  <si>
    <t>№01/04-46</t>
  </si>
  <si>
    <t>Замена вв.вентилей в кв.17(нар.163)</t>
  </si>
  <si>
    <t>4шт.</t>
  </si>
  <si>
    <t>№02/04-01</t>
  </si>
  <si>
    <t>Ремонт мягкой кровли над кв.16</t>
  </si>
  <si>
    <t>№01/06-31</t>
  </si>
  <si>
    <t>Замена вв.вентиля на системе ХВС в кв.12</t>
  </si>
  <si>
    <t>№06/23-01</t>
  </si>
  <si>
    <t>Изготовление и установка балансировочной шайбы на системе ГВС Ф16  мм.</t>
  </si>
  <si>
    <t>№02/07-28</t>
  </si>
  <si>
    <t>Замена светодиодного светильника на 2-м этаже 3-го под. заявка №1078</t>
  </si>
  <si>
    <t>август</t>
  </si>
  <si>
    <t>№03/07-06</t>
  </si>
  <si>
    <t>Замена спускника на элеваторном узле №1</t>
  </si>
  <si>
    <t>№02/10-13</t>
  </si>
  <si>
    <t>Ремонтные работы на стояке отопления кв.1</t>
  </si>
  <si>
    <t>№02/10-21</t>
  </si>
  <si>
    <t>Заделка окна фанерой(подвальн.помещение 1 под.) восточ.сторона</t>
  </si>
  <si>
    <t>№01/12-09</t>
  </si>
  <si>
    <t>Установка светильника НББ в подвале для уборщицы</t>
  </si>
  <si>
    <t>№03/11-12</t>
  </si>
  <si>
    <t>Механизированная уборка придомовой территории и внутриквартальных проездов от снега</t>
  </si>
  <si>
    <t>№02/23-52 (20.02.23)</t>
  </si>
  <si>
    <t>Вывоз веток и мусора после субботника</t>
  </si>
  <si>
    <t>№04/23-33</t>
  </si>
  <si>
    <t>Окашивание травы на придомовой территории</t>
  </si>
  <si>
    <t>№06/23-60</t>
  </si>
  <si>
    <t>№09/23-32</t>
  </si>
  <si>
    <t>Вывоз веток и мусора с придомовой территории</t>
  </si>
  <si>
    <t>№10/23-36</t>
  </si>
  <si>
    <t>Приобретение и доставка пескосоляной смеси</t>
  </si>
  <si>
    <t>№10/23-58</t>
  </si>
  <si>
    <t>№11/23-49 (27.11.2023)</t>
  </si>
  <si>
    <t>Механизированная уборка придомовой территории  и внутриквартальных проездов от снега</t>
  </si>
  <si>
    <t>№12/23-40</t>
  </si>
  <si>
    <t>№12/23-42</t>
  </si>
  <si>
    <t>№12/23-50</t>
  </si>
  <si>
    <t>№12/23-52</t>
  </si>
  <si>
    <t>№12/23-58</t>
  </si>
  <si>
    <t xml:space="preserve"> Директор ООО "Стройизоляция"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</si>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</sst>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8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6" workbookViewId="0">
      <selection activeCell="J20" sqref="J20:L24"/>
    </sheetView>
  </sheetViews>
  <sheetFormatPr defaultColWidth="8.88671875" defaultRowHeight="15.6" x14ac:dyDescent="0.25"/>
  <cols>
    <col min="1" max="1" width="5.88671875" style="39" customWidth="1"/>
    <col min="2" max="2" width="37.33203125" style="39" customWidth="1"/>
    <col min="3" max="3" width="8.88671875" style="39"/>
    <col min="4" max="4" width="8.109375" style="39" customWidth="1"/>
    <col min="5" max="5" width="11" style="39" customWidth="1"/>
    <col min="6" max="6" width="9.21875" style="39" customWidth="1"/>
    <col min="7" max="7" width="13.33203125" style="39" customWidth="1"/>
    <col min="8" max="16384" width="8.88671875" style="39"/>
  </cols>
  <sheetData>
    <row r="1" spans="1:7" x14ac:dyDescent="0.25">
      <c r="A1" s="50" t="s">
        <v>33</v>
      </c>
      <c r="B1" s="50"/>
      <c r="C1" s="50"/>
      <c r="D1" s="50"/>
      <c r="E1" s="50"/>
      <c r="F1" s="50"/>
    </row>
    <row r="2" spans="1:7" ht="32.25" customHeight="1" x14ac:dyDescent="0.25">
      <c r="A2" s="51" t="s">
        <v>34</v>
      </c>
      <c r="B2" s="51"/>
      <c r="C2" s="51"/>
      <c r="D2" s="51"/>
      <c r="E2" s="51"/>
      <c r="F2" s="51"/>
    </row>
    <row r="3" spans="1:7" ht="18" customHeight="1" x14ac:dyDescent="0.25">
      <c r="A3" s="51" t="s">
        <v>4</v>
      </c>
      <c r="B3" s="51"/>
      <c r="C3" s="51"/>
      <c r="D3" s="51"/>
      <c r="E3" s="51"/>
      <c r="F3" s="51"/>
    </row>
    <row r="4" spans="1:7" x14ac:dyDescent="0.25">
      <c r="A4" s="52"/>
      <c r="B4" s="52"/>
      <c r="C4" s="52"/>
      <c r="D4" s="52"/>
      <c r="E4" s="52"/>
      <c r="F4" s="52"/>
    </row>
    <row r="5" spans="1:7" ht="44.4" customHeight="1" x14ac:dyDescent="0.25">
      <c r="A5" s="1" t="s">
        <v>5</v>
      </c>
      <c r="B5" s="2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35</v>
      </c>
    </row>
    <row r="6" spans="1:7" x14ac:dyDescent="0.25">
      <c r="A6" s="3">
        <v>1</v>
      </c>
      <c r="B6" s="5" t="s">
        <v>36</v>
      </c>
      <c r="C6" s="1" t="s">
        <v>31</v>
      </c>
      <c r="D6" s="1" t="s">
        <v>31</v>
      </c>
      <c r="E6" s="4">
        <v>3133</v>
      </c>
      <c r="F6" s="43" t="s">
        <v>29</v>
      </c>
      <c r="G6" s="1" t="s">
        <v>37</v>
      </c>
    </row>
    <row r="7" spans="1:7" x14ac:dyDescent="0.25">
      <c r="A7" s="3">
        <f>A6+1</f>
        <v>2</v>
      </c>
      <c r="B7" s="5" t="s">
        <v>38</v>
      </c>
      <c r="C7" s="1" t="s">
        <v>31</v>
      </c>
      <c r="D7" s="1" t="s">
        <v>31</v>
      </c>
      <c r="E7" s="4">
        <v>6113</v>
      </c>
      <c r="F7" s="1" t="s">
        <v>29</v>
      </c>
      <c r="G7" s="1" t="s">
        <v>39</v>
      </c>
    </row>
    <row r="8" spans="1:7" x14ac:dyDescent="0.25">
      <c r="A8" s="3">
        <f t="shared" ref="A8:A19" si="0">A7+1</f>
        <v>3</v>
      </c>
      <c r="B8" s="5" t="s">
        <v>40</v>
      </c>
      <c r="C8" s="1" t="s">
        <v>31</v>
      </c>
      <c r="D8" s="1" t="s">
        <v>41</v>
      </c>
      <c r="E8" s="4">
        <v>2095</v>
      </c>
      <c r="F8" s="1" t="s">
        <v>29</v>
      </c>
      <c r="G8" s="1" t="s">
        <v>42</v>
      </c>
    </row>
    <row r="9" spans="1:7" ht="31.2" x14ac:dyDescent="0.25">
      <c r="A9" s="3">
        <f t="shared" si="0"/>
        <v>4</v>
      </c>
      <c r="B9" s="5" t="s">
        <v>43</v>
      </c>
      <c r="C9" s="1" t="s">
        <v>31</v>
      </c>
      <c r="D9" s="1" t="s">
        <v>31</v>
      </c>
      <c r="E9" s="4">
        <v>1643</v>
      </c>
      <c r="F9" s="1" t="s">
        <v>29</v>
      </c>
      <c r="G9" s="1" t="s">
        <v>44</v>
      </c>
    </row>
    <row r="10" spans="1:7" x14ac:dyDescent="0.25">
      <c r="A10" s="3">
        <f t="shared" si="0"/>
        <v>5</v>
      </c>
      <c r="B10" s="5" t="s">
        <v>45</v>
      </c>
      <c r="C10" s="1" t="s">
        <v>31</v>
      </c>
      <c r="D10" s="1" t="s">
        <v>31</v>
      </c>
      <c r="E10" s="4">
        <v>3318</v>
      </c>
      <c r="F10" s="1" t="s">
        <v>30</v>
      </c>
      <c r="G10" s="1" t="s">
        <v>46</v>
      </c>
    </row>
    <row r="11" spans="1:7" x14ac:dyDescent="0.25">
      <c r="A11" s="3">
        <f t="shared" si="0"/>
        <v>6</v>
      </c>
      <c r="B11" s="5" t="s">
        <v>47</v>
      </c>
      <c r="C11" s="1" t="s">
        <v>31</v>
      </c>
      <c r="D11" s="1" t="s">
        <v>48</v>
      </c>
      <c r="E11" s="4">
        <v>4188</v>
      </c>
      <c r="F11" s="1" t="s">
        <v>30</v>
      </c>
      <c r="G11" s="1" t="s">
        <v>49</v>
      </c>
    </row>
    <row r="12" spans="1:7" x14ac:dyDescent="0.25">
      <c r="A12" s="3">
        <f t="shared" si="0"/>
        <v>7</v>
      </c>
      <c r="B12" s="5" t="s">
        <v>50</v>
      </c>
      <c r="C12" s="1" t="s">
        <v>31</v>
      </c>
      <c r="D12" s="1" t="s">
        <v>31</v>
      </c>
      <c r="E12" s="4">
        <v>57070</v>
      </c>
      <c r="F12" s="1" t="s">
        <v>0</v>
      </c>
      <c r="G12" s="1" t="s">
        <v>51</v>
      </c>
    </row>
    <row r="13" spans="1:7" ht="31.2" x14ac:dyDescent="0.25">
      <c r="A13" s="3">
        <f t="shared" si="0"/>
        <v>8</v>
      </c>
      <c r="B13" s="5" t="s">
        <v>52</v>
      </c>
      <c r="C13" s="1" t="s">
        <v>31</v>
      </c>
      <c r="D13" s="6" t="s">
        <v>31</v>
      </c>
      <c r="E13" s="4">
        <v>1047</v>
      </c>
      <c r="F13" s="1" t="s">
        <v>0</v>
      </c>
      <c r="G13" s="1" t="s">
        <v>53</v>
      </c>
    </row>
    <row r="14" spans="1:7" ht="46.8" x14ac:dyDescent="0.25">
      <c r="A14" s="3">
        <f t="shared" si="0"/>
        <v>9</v>
      </c>
      <c r="B14" s="5" t="s">
        <v>54</v>
      </c>
      <c r="C14" s="1" t="s">
        <v>31</v>
      </c>
      <c r="D14" s="1" t="s">
        <v>31</v>
      </c>
      <c r="E14" s="7">
        <v>1729</v>
      </c>
      <c r="F14" s="8" t="s">
        <v>1</v>
      </c>
      <c r="G14" s="8" t="s">
        <v>55</v>
      </c>
    </row>
    <row r="15" spans="1:7" ht="31.2" x14ac:dyDescent="0.25">
      <c r="A15" s="3">
        <f t="shared" si="0"/>
        <v>10</v>
      </c>
      <c r="B15" s="5" t="s">
        <v>56</v>
      </c>
      <c r="C15" s="8" t="s">
        <v>31</v>
      </c>
      <c r="D15" s="8" t="s">
        <v>31</v>
      </c>
      <c r="E15" s="7">
        <v>1789</v>
      </c>
      <c r="F15" s="8" t="s">
        <v>57</v>
      </c>
      <c r="G15" s="8" t="s">
        <v>58</v>
      </c>
    </row>
    <row r="16" spans="1:7" ht="31.2" x14ac:dyDescent="0.25">
      <c r="A16" s="3">
        <f t="shared" si="0"/>
        <v>11</v>
      </c>
      <c r="B16" s="5" t="s">
        <v>59</v>
      </c>
      <c r="C16" s="1" t="s">
        <v>31</v>
      </c>
      <c r="D16" s="1" t="s">
        <v>31</v>
      </c>
      <c r="E16" s="4">
        <v>1092</v>
      </c>
      <c r="F16" s="1" t="s">
        <v>3</v>
      </c>
      <c r="G16" s="1" t="s">
        <v>60</v>
      </c>
    </row>
    <row r="17" spans="1:7" ht="31.2" x14ac:dyDescent="0.25">
      <c r="A17" s="3">
        <f t="shared" si="0"/>
        <v>12</v>
      </c>
      <c r="B17" s="5" t="s">
        <v>61</v>
      </c>
      <c r="C17" s="8" t="s">
        <v>31</v>
      </c>
      <c r="D17" s="1" t="s">
        <v>31</v>
      </c>
      <c r="E17" s="7">
        <v>2187</v>
      </c>
      <c r="F17" s="1" t="s">
        <v>3</v>
      </c>
      <c r="G17" s="1" t="s">
        <v>62</v>
      </c>
    </row>
    <row r="18" spans="1:7" ht="46.8" x14ac:dyDescent="0.25">
      <c r="A18" s="3">
        <f t="shared" si="0"/>
        <v>13</v>
      </c>
      <c r="B18" s="5" t="s">
        <v>63</v>
      </c>
      <c r="C18" s="1" t="s">
        <v>31</v>
      </c>
      <c r="D18" s="1" t="s">
        <v>31</v>
      </c>
      <c r="E18" s="4">
        <v>215</v>
      </c>
      <c r="F18" s="1" t="s">
        <v>13</v>
      </c>
      <c r="G18" s="1" t="s">
        <v>64</v>
      </c>
    </row>
    <row r="19" spans="1:7" ht="31.2" x14ac:dyDescent="0.25">
      <c r="A19" s="3">
        <f t="shared" si="0"/>
        <v>14</v>
      </c>
      <c r="B19" s="5" t="s">
        <v>65</v>
      </c>
      <c r="C19" s="1" t="s">
        <v>31</v>
      </c>
      <c r="D19" s="1" t="s">
        <v>31</v>
      </c>
      <c r="E19" s="4">
        <v>2398</v>
      </c>
      <c r="F19" s="1" t="s">
        <v>13</v>
      </c>
      <c r="G19" s="1" t="s">
        <v>66</v>
      </c>
    </row>
    <row r="20" spans="1:7" x14ac:dyDescent="0.25">
      <c r="A20" s="3"/>
      <c r="B20" s="9"/>
      <c r="C20" s="44"/>
      <c r="D20" s="44"/>
      <c r="E20" s="45"/>
      <c r="F20" s="1"/>
      <c r="G20" s="1"/>
    </row>
    <row r="21" spans="1:7" x14ac:dyDescent="0.25">
      <c r="A21" s="3"/>
      <c r="B21" s="10" t="s">
        <v>11</v>
      </c>
      <c r="C21" s="11"/>
      <c r="D21" s="11"/>
      <c r="E21" s="12">
        <f>SUM(E6:E20)</f>
        <v>88017</v>
      </c>
      <c r="F21" s="3"/>
      <c r="G21" s="3"/>
    </row>
    <row r="22" spans="1:7" ht="21" customHeight="1" x14ac:dyDescent="0.25">
      <c r="A22" s="3"/>
      <c r="B22" s="13"/>
      <c r="C22" s="3"/>
      <c r="D22" s="3"/>
      <c r="E22" s="3"/>
      <c r="F22" s="3"/>
      <c r="G22" s="3"/>
    </row>
    <row r="23" spans="1:7" ht="31.2" x14ac:dyDescent="0.25">
      <c r="A23" s="14"/>
      <c r="B23" s="9" t="s">
        <v>12</v>
      </c>
      <c r="C23" s="3"/>
      <c r="D23" s="3"/>
      <c r="E23" s="3"/>
      <c r="F23" s="3"/>
      <c r="G23" s="3"/>
    </row>
    <row r="24" spans="1:7" ht="62.4" x14ac:dyDescent="0.3">
      <c r="A24" s="34">
        <v>1</v>
      </c>
      <c r="B24" s="41" t="s">
        <v>67</v>
      </c>
      <c r="C24" s="34" t="s">
        <v>31</v>
      </c>
      <c r="D24" s="34" t="s">
        <v>31</v>
      </c>
      <c r="E24" s="34">
        <v>1035</v>
      </c>
      <c r="F24" s="34" t="s">
        <v>28</v>
      </c>
      <c r="G24" s="32" t="s">
        <v>68</v>
      </c>
    </row>
    <row r="25" spans="1:7" ht="31.2" x14ac:dyDescent="0.25">
      <c r="A25" s="34">
        <v>2</v>
      </c>
      <c r="B25" s="36" t="s">
        <v>69</v>
      </c>
      <c r="C25" s="34" t="s">
        <v>31</v>
      </c>
      <c r="D25" s="34" t="s">
        <v>31</v>
      </c>
      <c r="E25" s="42">
        <v>2750</v>
      </c>
      <c r="F25" s="34" t="s">
        <v>30</v>
      </c>
      <c r="G25" s="32" t="s">
        <v>70</v>
      </c>
    </row>
    <row r="26" spans="1:7" ht="31.2" x14ac:dyDescent="0.3">
      <c r="A26" s="3">
        <v>3</v>
      </c>
      <c r="B26" s="46" t="s">
        <v>71</v>
      </c>
      <c r="C26" s="3" t="s">
        <v>31</v>
      </c>
      <c r="D26" s="3" t="s">
        <v>31</v>
      </c>
      <c r="E26" s="3">
        <v>9140</v>
      </c>
      <c r="F26" s="3" t="s">
        <v>0</v>
      </c>
      <c r="G26" s="47" t="s">
        <v>72</v>
      </c>
    </row>
    <row r="27" spans="1:7" ht="31.2" x14ac:dyDescent="0.3">
      <c r="A27" s="34">
        <v>4</v>
      </c>
      <c r="B27" s="46" t="s">
        <v>71</v>
      </c>
      <c r="C27" s="37" t="s">
        <v>31</v>
      </c>
      <c r="D27" s="37" t="s">
        <v>31</v>
      </c>
      <c r="E27" s="34">
        <v>9140</v>
      </c>
      <c r="F27" s="32" t="s">
        <v>2</v>
      </c>
      <c r="G27" s="32" t="s">
        <v>73</v>
      </c>
    </row>
    <row r="28" spans="1:7" ht="31.2" x14ac:dyDescent="0.25">
      <c r="A28" s="3">
        <v>5</v>
      </c>
      <c r="B28" s="6" t="s">
        <v>74</v>
      </c>
      <c r="C28" s="48" t="s">
        <v>31</v>
      </c>
      <c r="D28" s="48" t="s">
        <v>31</v>
      </c>
      <c r="E28" s="3">
        <v>1283</v>
      </c>
      <c r="F28" s="3" t="s">
        <v>3</v>
      </c>
      <c r="G28" s="1" t="s">
        <v>75</v>
      </c>
    </row>
    <row r="29" spans="1:7" ht="31.2" x14ac:dyDescent="0.25">
      <c r="A29" s="35">
        <v>6</v>
      </c>
      <c r="B29" s="15" t="s">
        <v>76</v>
      </c>
      <c r="C29" s="38" t="s">
        <v>31</v>
      </c>
      <c r="D29" s="38" t="s">
        <v>31</v>
      </c>
      <c r="E29" s="35">
        <v>2004</v>
      </c>
      <c r="F29" s="3" t="s">
        <v>3</v>
      </c>
      <c r="G29" s="33" t="s">
        <v>77</v>
      </c>
    </row>
    <row r="30" spans="1:7" ht="62.4" x14ac:dyDescent="0.3">
      <c r="A30" s="40">
        <v>7</v>
      </c>
      <c r="B30" s="41" t="s">
        <v>67</v>
      </c>
      <c r="C30" s="35" t="s">
        <v>31</v>
      </c>
      <c r="D30" s="35" t="s">
        <v>31</v>
      </c>
      <c r="E30" s="35">
        <v>870</v>
      </c>
      <c r="F30" s="35" t="s">
        <v>32</v>
      </c>
      <c r="G30" s="33" t="s">
        <v>78</v>
      </c>
    </row>
    <row r="31" spans="1:7" ht="62.4" x14ac:dyDescent="0.25">
      <c r="A31" s="3">
        <v>8</v>
      </c>
      <c r="B31" s="49" t="s">
        <v>79</v>
      </c>
      <c r="C31" s="3" t="s">
        <v>31</v>
      </c>
      <c r="D31" s="3" t="s">
        <v>31</v>
      </c>
      <c r="E31" s="3">
        <v>1342</v>
      </c>
      <c r="F31" s="3" t="s">
        <v>13</v>
      </c>
      <c r="G31" s="1" t="s">
        <v>80</v>
      </c>
    </row>
    <row r="32" spans="1:7" ht="62.4" x14ac:dyDescent="0.25">
      <c r="A32" s="35">
        <v>9</v>
      </c>
      <c r="B32" s="49" t="s">
        <v>79</v>
      </c>
      <c r="C32" s="3" t="s">
        <v>31</v>
      </c>
      <c r="D32" s="3" t="s">
        <v>31</v>
      </c>
      <c r="E32" s="3">
        <v>622</v>
      </c>
      <c r="F32" s="3" t="s">
        <v>13</v>
      </c>
      <c r="G32" s="1" t="s">
        <v>81</v>
      </c>
    </row>
    <row r="33" spans="1:7" ht="62.4" x14ac:dyDescent="0.3">
      <c r="A33" s="40">
        <v>10</v>
      </c>
      <c r="B33" s="49" t="s">
        <v>79</v>
      </c>
      <c r="C33" s="35" t="s">
        <v>31</v>
      </c>
      <c r="D33" s="35" t="s">
        <v>31</v>
      </c>
      <c r="E33" s="35">
        <v>560</v>
      </c>
      <c r="F33" s="35" t="s">
        <v>13</v>
      </c>
      <c r="G33" s="33" t="s">
        <v>82</v>
      </c>
    </row>
    <row r="34" spans="1:7" ht="62.4" x14ac:dyDescent="0.25">
      <c r="A34" s="3">
        <v>11</v>
      </c>
      <c r="B34" s="49" t="s">
        <v>79</v>
      </c>
      <c r="C34" s="35" t="s">
        <v>31</v>
      </c>
      <c r="D34" s="35" t="s">
        <v>31</v>
      </c>
      <c r="E34" s="35">
        <v>837</v>
      </c>
      <c r="F34" s="35" t="s">
        <v>13</v>
      </c>
      <c r="G34" s="33" t="s">
        <v>83</v>
      </c>
    </row>
    <row r="35" spans="1:7" ht="62.4" x14ac:dyDescent="0.25">
      <c r="A35" s="35">
        <v>12</v>
      </c>
      <c r="B35" s="49" t="s">
        <v>79</v>
      </c>
      <c r="C35" s="35" t="s">
        <v>31</v>
      </c>
      <c r="D35" s="35" t="s">
        <v>31</v>
      </c>
      <c r="E35" s="35">
        <v>1278</v>
      </c>
      <c r="F35" s="35" t="s">
        <v>13</v>
      </c>
      <c r="G35" s="33" t="s">
        <v>84</v>
      </c>
    </row>
    <row r="36" spans="1:7" x14ac:dyDescent="0.25">
      <c r="A36" s="3"/>
      <c r="B36" s="10" t="s">
        <v>11</v>
      </c>
      <c r="C36" s="3"/>
      <c r="D36" s="3"/>
      <c r="E36" s="11">
        <f>SUM(E24:E35)</f>
        <v>30861</v>
      </c>
      <c r="F36" s="3"/>
      <c r="G36" s="3"/>
    </row>
    <row r="37" spans="1:7" x14ac:dyDescent="0.25">
      <c r="A37" s="13"/>
      <c r="B37" s="13"/>
      <c r="C37" s="3"/>
      <c r="D37" s="3"/>
      <c r="E37" s="3"/>
      <c r="F37" s="3"/>
      <c r="G37" s="3"/>
    </row>
    <row r="39" spans="1:7" x14ac:dyDescent="0.25">
      <c r="A39" s="53" t="s">
        <v>85</v>
      </c>
      <c r="B39" s="53"/>
      <c r="C39" s="53"/>
      <c r="D39" s="53"/>
      <c r="E39" s="53"/>
      <c r="F39" s="53"/>
      <c r="G39" s="53"/>
    </row>
    <row r="41" spans="1:7" x14ac:dyDescent="0.25">
      <c r="A41" s="54" t="s">
        <v>86</v>
      </c>
      <c r="B41" s="54"/>
      <c r="C41" s="54"/>
      <c r="D41" s="54"/>
      <c r="E41" s="54"/>
      <c r="F41" s="54"/>
      <c r="G41" s="54"/>
    </row>
  </sheetData>
  <mergeCells count="6">
    <mergeCell ref="A41:G41"/>
    <mergeCell ref="A1:F1"/>
    <mergeCell ref="A2:F2"/>
    <mergeCell ref="A3:F3"/>
    <mergeCell ref="A4:F4"/>
    <mergeCell ref="A39:G39"/>
  </mergeCells>
  <pageMargins left="0.59055118110236227" right="0.19685039370078741" top="0.19685039370078741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8" t="s">
        <v>14</v>
      </c>
      <c r="B2" s="58"/>
      <c r="C2" s="58"/>
      <c r="D2" s="58"/>
    </row>
    <row r="3" spans="1:4" ht="13.8" x14ac:dyDescent="0.25">
      <c r="A3" s="55" t="s">
        <v>15</v>
      </c>
      <c r="B3" s="55"/>
      <c r="C3" s="55"/>
      <c r="D3" s="55"/>
    </row>
    <row r="4" spans="1:4" ht="41.25" customHeight="1" x14ac:dyDescent="0.25">
      <c r="A4" s="56" t="s">
        <v>87</v>
      </c>
      <c r="B4" s="56"/>
      <c r="C4" s="56"/>
      <c r="D4" s="56"/>
    </row>
    <row r="5" spans="1:4" x14ac:dyDescent="0.25">
      <c r="A5" s="16"/>
    </row>
    <row r="6" spans="1:4" x14ac:dyDescent="0.25">
      <c r="A6" s="17" t="s">
        <v>16</v>
      </c>
      <c r="B6" s="18" t="s">
        <v>17</v>
      </c>
      <c r="C6" s="19">
        <v>586586</v>
      </c>
      <c r="D6" s="20" t="s">
        <v>18</v>
      </c>
    </row>
    <row r="7" spans="1:4" x14ac:dyDescent="0.25">
      <c r="A7" s="17" t="s">
        <v>19</v>
      </c>
      <c r="B7" s="18" t="s">
        <v>17</v>
      </c>
      <c r="C7" s="19">
        <v>569925</v>
      </c>
      <c r="D7" s="20" t="s">
        <v>18</v>
      </c>
    </row>
    <row r="8" spans="1:4" x14ac:dyDescent="0.25">
      <c r="A8" s="17" t="s">
        <v>20</v>
      </c>
      <c r="B8" s="18" t="s">
        <v>17</v>
      </c>
      <c r="C8" s="19">
        <f>C10+C11+C12+C13</f>
        <v>544560</v>
      </c>
      <c r="D8" s="20" t="s">
        <v>18</v>
      </c>
    </row>
    <row r="9" spans="1:4" x14ac:dyDescent="0.25">
      <c r="A9" s="21" t="s">
        <v>21</v>
      </c>
      <c r="B9" s="18"/>
      <c r="C9" s="19"/>
      <c r="D9" s="20"/>
    </row>
    <row r="10" spans="1:4" ht="40.799999999999997" customHeight="1" x14ac:dyDescent="0.25">
      <c r="A10" s="22" t="s">
        <v>22</v>
      </c>
      <c r="B10" s="23" t="s">
        <v>17</v>
      </c>
      <c r="C10" s="24">
        <v>150431</v>
      </c>
      <c r="D10" s="25" t="s">
        <v>18</v>
      </c>
    </row>
    <row r="11" spans="1:4" ht="79.2" x14ac:dyDescent="0.25">
      <c r="A11" s="26" t="s">
        <v>23</v>
      </c>
      <c r="B11" s="23" t="s">
        <v>17</v>
      </c>
      <c r="C11" s="24">
        <v>306112</v>
      </c>
      <c r="D11" s="25" t="s">
        <v>18</v>
      </c>
    </row>
    <row r="12" spans="1:4" ht="13.8" customHeight="1" x14ac:dyDescent="0.25">
      <c r="A12" s="21" t="s">
        <v>24</v>
      </c>
      <c r="B12" s="18" t="s">
        <v>17</v>
      </c>
      <c r="C12" s="19">
        <v>0</v>
      </c>
      <c r="D12" s="20" t="s">
        <v>18</v>
      </c>
    </row>
    <row r="13" spans="1:4" x14ac:dyDescent="0.25">
      <c r="A13" s="17" t="s">
        <v>25</v>
      </c>
      <c r="B13" s="18" t="s">
        <v>17</v>
      </c>
      <c r="C13" s="19">
        <v>88017</v>
      </c>
      <c r="D13" s="20" t="s">
        <v>18</v>
      </c>
    </row>
    <row r="14" spans="1:4" ht="5.4" customHeight="1" x14ac:dyDescent="0.25">
      <c r="A14" s="17"/>
      <c r="B14" s="18"/>
      <c r="C14" s="19"/>
      <c r="D14" s="20"/>
    </row>
    <row r="15" spans="1:4" ht="13.8" customHeight="1" x14ac:dyDescent="0.25">
      <c r="A15" s="27" t="s">
        <v>88</v>
      </c>
      <c r="B15" s="27"/>
      <c r="C15" s="27">
        <v>126637</v>
      </c>
      <c r="D15" s="20" t="s">
        <v>18</v>
      </c>
    </row>
    <row r="16" spans="1:4" ht="9" customHeight="1" x14ac:dyDescent="0.25">
      <c r="A16" s="28"/>
      <c r="B16" s="18"/>
      <c r="C16" s="19"/>
      <c r="D16" s="19"/>
    </row>
    <row r="17" spans="1:4" x14ac:dyDescent="0.25">
      <c r="A17" s="57" t="s">
        <v>26</v>
      </c>
      <c r="B17" s="57"/>
      <c r="C17" s="57"/>
      <c r="D17" s="57"/>
    </row>
    <row r="18" spans="1:4" x14ac:dyDescent="0.25">
      <c r="A18" s="57" t="s">
        <v>27</v>
      </c>
      <c r="B18" s="57"/>
      <c r="C18" s="57"/>
      <c r="D18" s="57"/>
    </row>
    <row r="19" spans="1:4" x14ac:dyDescent="0.25">
      <c r="A19" s="28"/>
      <c r="B19" s="18"/>
      <c r="C19" s="19"/>
      <c r="D19" s="19"/>
    </row>
    <row r="20" spans="1:4" x14ac:dyDescent="0.25">
      <c r="A20" s="28"/>
      <c r="B20" s="18"/>
      <c r="C20" s="19"/>
    </row>
    <row r="21" spans="1:4" x14ac:dyDescent="0.25">
      <c r="A21" s="29"/>
      <c r="B21" s="29"/>
    </row>
    <row r="32" spans="1:4" x14ac:dyDescent="0.25">
      <c r="A32" s="58"/>
      <c r="B32" s="58"/>
      <c r="C32" s="58"/>
      <c r="D32" s="58"/>
    </row>
    <row r="33" spans="1:4" ht="13.8" x14ac:dyDescent="0.25">
      <c r="A33" s="55"/>
      <c r="B33" s="55"/>
      <c r="C33" s="55"/>
      <c r="D33" s="55"/>
    </row>
    <row r="34" spans="1:4" ht="37.5" customHeight="1" x14ac:dyDescent="0.25">
      <c r="A34" s="56"/>
      <c r="B34" s="56"/>
      <c r="C34" s="56"/>
      <c r="D34" s="56"/>
    </row>
    <row r="35" spans="1:4" ht="9" customHeight="1" x14ac:dyDescent="0.25">
      <c r="A35" s="16"/>
    </row>
    <row r="36" spans="1:4" x14ac:dyDescent="0.25">
      <c r="A36" s="28"/>
      <c r="B36" s="18"/>
      <c r="C36" s="19"/>
      <c r="D36" s="19"/>
    </row>
    <row r="37" spans="1:4" x14ac:dyDescent="0.25">
      <c r="A37" s="28"/>
      <c r="B37" s="18"/>
      <c r="C37" s="19"/>
      <c r="D37" s="19"/>
    </row>
    <row r="38" spans="1:4" x14ac:dyDescent="0.25">
      <c r="A38" s="28"/>
      <c r="B38" s="18"/>
      <c r="C38" s="19"/>
      <c r="D38" s="19"/>
    </row>
    <row r="39" spans="1:4" x14ac:dyDescent="0.25">
      <c r="A39" s="30"/>
      <c r="B39" s="18"/>
      <c r="C39" s="19"/>
      <c r="D39" s="19"/>
    </row>
    <row r="40" spans="1:4" ht="24" customHeight="1" x14ac:dyDescent="0.25">
      <c r="A40" s="31"/>
      <c r="B40" s="18"/>
      <c r="C40" s="19"/>
      <c r="D40" s="19"/>
    </row>
    <row r="41" spans="1:4" x14ac:dyDescent="0.25">
      <c r="A41" s="30"/>
      <c r="B41" s="18"/>
      <c r="C41" s="19"/>
      <c r="D41" s="19"/>
    </row>
    <row r="42" spans="1:4" x14ac:dyDescent="0.25">
      <c r="A42" s="30"/>
      <c r="B42" s="18"/>
      <c r="C42" s="19"/>
      <c r="D42" s="19"/>
    </row>
    <row r="43" spans="1:4" x14ac:dyDescent="0.25">
      <c r="A43" s="28"/>
      <c r="B43" s="18"/>
      <c r="C43" s="19"/>
      <c r="D43" s="19"/>
    </row>
    <row r="44" spans="1:4" x14ac:dyDescent="0.25">
      <c r="A44" s="28"/>
      <c r="B44" s="18"/>
      <c r="C44" s="19"/>
      <c r="D44" s="19"/>
    </row>
    <row r="45" spans="1:4" x14ac:dyDescent="0.25">
      <c r="A45" s="28"/>
      <c r="B45" s="18"/>
      <c r="C45" s="19"/>
      <c r="D45" s="19"/>
    </row>
    <row r="46" spans="1:4" x14ac:dyDescent="0.25">
      <c r="A46" s="57"/>
      <c r="B46" s="57"/>
      <c r="C46" s="57"/>
      <c r="D46" s="57"/>
    </row>
    <row r="47" spans="1:4" x14ac:dyDescent="0.25">
      <c r="A47" s="57"/>
      <c r="B47" s="57"/>
      <c r="C47" s="57"/>
      <c r="D47" s="57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2024-02-08T11:32:26Z</cp:lastPrinted>
  <dcterms:created xsi:type="dcterms:W3CDTF">1996-10-08T23:32:33Z</dcterms:created>
  <dcterms:modified xsi:type="dcterms:W3CDTF">2024-02-19T07:06:53Z</dcterms:modified>
</cp:coreProperties>
</file>