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413CD29B-1B32-442F-B942-8F9A8344C45D}" xr6:coauthVersionLast="47" xr6:coauthVersionMax="47" xr10:uidLastSave="{00000000-0000-0000-0000-000000000000}"/>
  <bookViews>
    <workbookView xWindow="6096" yWindow="2748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50" i="4"/>
  <c r="A30" i="4"/>
  <c r="A31" i="4" s="1"/>
  <c r="A32" i="4" s="1"/>
  <c r="A33" i="4" s="1"/>
  <c r="A34" i="4" s="1"/>
  <c r="A35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C8" i="5" l="1"/>
</calcChain>
</file>

<file path=xl/sharedStrings.xml><?xml version="1.0" encoding="utf-8"?>
<sst xmlns="http://schemas.openxmlformats.org/spreadsheetml/2006/main" count="249" uniqueCount="116">
  <si>
    <t>январь</t>
  </si>
  <si>
    <t>февраль</t>
  </si>
  <si>
    <t>март</t>
  </si>
  <si>
    <t>май</t>
  </si>
  <si>
    <t>июнь</t>
  </si>
  <si>
    <t xml:space="preserve">о выполненных работах по текущему ремонту  общедомового имущества                                  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</si>
  <si>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</si>
  <si>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</si>
  <si>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</si>
  <si>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</si>
  <si>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</si>
  <si>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</si>
  <si>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</si>
  <si>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акту</t>
  </si>
  <si>
    <t>шт.</t>
  </si>
  <si>
    <t>по смете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</si>
  <si>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</si>
  <si>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</si>
  <si>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</si>
  <si>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</si>
  <si>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10 на ул. Стройотрядовской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</si>
  <si>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</si>
  <si>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</si>
  <si>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</si>
  <si>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</si>
  <si>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</si>
  <si>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</si>
  <si>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</si>
  <si>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</si>
  <si>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</si>
  <si>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</si>
  <si>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</si>
  <si>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</si>
  <si>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
</t>
  </si>
  <si>
    <t>октябрь</t>
  </si>
  <si>
    <t>ноябрь</t>
  </si>
  <si>
    <t>Отчёт</t>
  </si>
  <si>
    <t>сентябрь</t>
  </si>
  <si>
    <t>август</t>
  </si>
  <si>
    <t>№ 10 по ул. Стройотрядовская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</si>
  <si>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</si>
  <si>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</si>
  <si>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линолеума по этажам и замена порожков</t>
  </si>
  <si>
    <t>№01/01-09</t>
  </si>
  <si>
    <t>Ремонт дверного полотна</t>
  </si>
  <si>
    <t>№01/01-10</t>
  </si>
  <si>
    <t>Замена доводчика на тамбурной двери</t>
  </si>
  <si>
    <t>№01/01-02</t>
  </si>
  <si>
    <t>Замена светодиодных светильников и фотоэлементов в тамбуре и на 1-ом этаже (заявка 260)</t>
  </si>
  <si>
    <t>смета</t>
  </si>
  <si>
    <t>№03/12-03</t>
  </si>
  <si>
    <t>Замена вв. вентилей ХВС и ГВС (кв. 59  - 2шт, кв. 28 - 1шт)</t>
  </si>
  <si>
    <t>по плану</t>
  </si>
  <si>
    <t>№ 547, №14</t>
  </si>
  <si>
    <t>Частичная замена труб на стояке канализации в подвале под кв. 4</t>
  </si>
  <si>
    <t>№ 02/02-07</t>
  </si>
  <si>
    <t>Замена линолеума в тамбурах с 1-го по 8 этаж</t>
  </si>
  <si>
    <t>№ 01/02-20</t>
  </si>
  <si>
    <t>Замена вводных вентилей на системе ХВС, ГВС в кв. 45</t>
  </si>
  <si>
    <t>акт</t>
  </si>
  <si>
    <t>№3/24-19</t>
  </si>
  <si>
    <t>Демонтаж расходомеров</t>
  </si>
  <si>
    <t>Ремонт отмостки</t>
  </si>
  <si>
    <t>Промежуточный расчет</t>
  </si>
  <si>
    <t xml:space="preserve">Ремонт металлической двери в подвал. </t>
  </si>
  <si>
    <t>Демонтаж тепловычеслителя и термодатчиков</t>
  </si>
  <si>
    <t xml:space="preserve">Ремонт отмостки </t>
  </si>
  <si>
    <t>июль</t>
  </si>
  <si>
    <t>Устройство отмостки</t>
  </si>
  <si>
    <t>Монтаж прибора учета тепловой энергии после проверки</t>
  </si>
  <si>
    <t>Ремонт оборудования тепловых узлов</t>
  </si>
  <si>
    <t>Замена светодиодного светильника на 5-ом этаже заявка 96</t>
  </si>
  <si>
    <t>Замена светодиодного светильника в тамбуре (заявка 612)</t>
  </si>
  <si>
    <t>Поверка и ремонт приборов учета тепловой энергии</t>
  </si>
  <si>
    <t>Замена линолеума в коридорах</t>
  </si>
  <si>
    <t>Замена светодиодного светильника на 2-ом этаже заявка 844</t>
  </si>
  <si>
    <t>№03/08-02</t>
  </si>
  <si>
    <t>Замена светодиодного светильника напротив лифта заявка 886</t>
  </si>
  <si>
    <t>№03/08-04</t>
  </si>
  <si>
    <t>Смена вентилей для удаления воздуха из системы отопления на тех.этаже.</t>
  </si>
  <si>
    <t>№02/08-17</t>
  </si>
  <si>
    <t xml:space="preserve">Замена линолеума в коридорах </t>
  </si>
  <si>
    <t>Замена радиатора отопления кв.5 нар.202</t>
  </si>
  <si>
    <t>№02/10-11</t>
  </si>
  <si>
    <t>Замена светодиодного светильника на 3-ем этаже левое крыло заявка 700</t>
  </si>
  <si>
    <t>№03/10-10</t>
  </si>
  <si>
    <t>№01/07-06</t>
  </si>
  <si>
    <t>Замена светодиодного светильника на 5-ем этаже у лифта заявка 1531</t>
  </si>
  <si>
    <t>№03/11-05</t>
  </si>
  <si>
    <t>Механизированная уборка придомовой территории  и внутриквартальных проездов от снега</t>
  </si>
  <si>
    <t>№01/24-44</t>
  </si>
  <si>
    <t>№01/24-45</t>
  </si>
  <si>
    <t>№01/24-48</t>
  </si>
  <si>
    <t>Окашивание придомовой территории</t>
  </si>
  <si>
    <t>Оказание услуг по вывозу ТБО</t>
  </si>
  <si>
    <t xml:space="preserve">Окашивание придомовой территории </t>
  </si>
  <si>
    <t>№12/24-04/03</t>
  </si>
  <si>
    <t>№12/24-13/03</t>
  </si>
  <si>
    <t>№12/24-14/03</t>
  </si>
  <si>
    <t>№12/24-15/03</t>
  </si>
  <si>
    <t>№12/24-16/2</t>
  </si>
  <si>
    <t>№ 02/05-18</t>
  </si>
  <si>
    <t>№ 02/05-27</t>
  </si>
  <si>
    <t>№ 03/05-16</t>
  </si>
  <si>
    <t>№ 01/06-10</t>
  </si>
  <si>
    <t>№ 01/07-05</t>
  </si>
  <si>
    <t>№ 02/07-29</t>
  </si>
  <si>
    <t>№ 02/06-08</t>
  </si>
  <si>
    <t>№ 03/06-06</t>
  </si>
  <si>
    <t>№ 03/07-09</t>
  </si>
  <si>
    <t>№ 07/24-10</t>
  </si>
  <si>
    <t>№06/24-39</t>
  </si>
  <si>
    <t>№07/24-35</t>
  </si>
  <si>
    <t>№08/24-15</t>
  </si>
  <si>
    <t xml:space="preserve"> Директор ООО "Стройизоляция"                                              В.В. Акимов </t>
  </si>
  <si>
    <t>Исполнитель: Васильев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</si>
</sst>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1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1" fontId="3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/>
    <xf numFmtId="0" fontId="13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wrapText="1"/>
    </xf>
    <xf numFmtId="0" fontId="7" fillId="0" borderId="2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1" applyFont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CFA954C8-1176-40EF-A08C-EFF2F3B4A0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topLeftCell="A47" workbookViewId="0">
      <selection sqref="A1:G55"/>
    </sheetView>
  </sheetViews>
  <sheetFormatPr defaultColWidth="8.88671875" defaultRowHeight="15.6" x14ac:dyDescent="0.25"/>
  <cols>
    <col min="1" max="1" width="5" style="34" customWidth="1"/>
    <col min="2" max="2" width="37.109375" style="30" customWidth="1"/>
    <col min="3" max="3" width="9.6640625" style="34" customWidth="1"/>
    <col min="4" max="4" width="9.88671875" style="34" customWidth="1"/>
    <col min="5" max="5" width="8.77734375" style="34" customWidth="1"/>
    <col min="6" max="6" width="9.6640625" style="34" customWidth="1"/>
    <col min="7" max="7" width="14.109375" style="34" customWidth="1"/>
    <col min="8" max="16384" width="8.88671875" style="34"/>
  </cols>
  <sheetData>
    <row r="1" spans="1:7" x14ac:dyDescent="0.25">
      <c r="A1" s="50" t="s">
        <v>36</v>
      </c>
      <c r="B1" s="50"/>
      <c r="C1" s="50"/>
      <c r="D1" s="50"/>
      <c r="E1" s="50"/>
      <c r="F1" s="50"/>
    </row>
    <row r="2" spans="1:7" ht="34.950000000000003" customHeight="1" x14ac:dyDescent="0.25">
      <c r="A2" s="51" t="s">
        <v>5</v>
      </c>
      <c r="B2" s="51"/>
      <c r="C2" s="51"/>
      <c r="D2" s="51"/>
      <c r="E2" s="51"/>
      <c r="F2" s="51"/>
    </row>
    <row r="3" spans="1:7" x14ac:dyDescent="0.25">
      <c r="A3" s="51" t="s">
        <v>39</v>
      </c>
      <c r="B3" s="51"/>
      <c r="C3" s="51"/>
      <c r="D3" s="51"/>
      <c r="E3" s="51"/>
      <c r="F3" s="51"/>
    </row>
    <row r="4" spans="1:7" x14ac:dyDescent="0.25">
      <c r="A4" s="52" t="s">
        <v>33</v>
      </c>
      <c r="B4" s="52"/>
      <c r="C4" s="52"/>
      <c r="D4" s="52"/>
      <c r="E4" s="52"/>
      <c r="F4" s="52"/>
    </row>
    <row r="5" spans="1:7" ht="39.6" customHeight="1" x14ac:dyDescent="0.25">
      <c r="A5" s="1" t="s">
        <v>6</v>
      </c>
      <c r="B5" s="24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</row>
    <row r="6" spans="1:7" ht="15.6" customHeight="1" x14ac:dyDescent="0.25">
      <c r="A6" s="1">
        <v>1</v>
      </c>
      <c r="B6" s="25" t="s">
        <v>42</v>
      </c>
      <c r="C6" s="2" t="s">
        <v>13</v>
      </c>
      <c r="D6" s="2" t="s">
        <v>13</v>
      </c>
      <c r="E6" s="2">
        <v>41360</v>
      </c>
      <c r="F6" s="2" t="s">
        <v>0</v>
      </c>
      <c r="G6" s="2" t="s">
        <v>43</v>
      </c>
    </row>
    <row r="7" spans="1:7" ht="15.6" customHeight="1" x14ac:dyDescent="0.25">
      <c r="A7" s="1">
        <f>A6+1</f>
        <v>2</v>
      </c>
      <c r="B7" s="25" t="s">
        <v>44</v>
      </c>
      <c r="C7" s="2" t="s">
        <v>13</v>
      </c>
      <c r="D7" s="2" t="s">
        <v>13</v>
      </c>
      <c r="E7" s="3">
        <v>1893</v>
      </c>
      <c r="F7" s="2" t="s">
        <v>0</v>
      </c>
      <c r="G7" s="2" t="s">
        <v>45</v>
      </c>
    </row>
    <row r="8" spans="1:7" ht="31.2" x14ac:dyDescent="0.25">
      <c r="A8" s="1">
        <f t="shared" ref="A8:A35" si="0">A7+1</f>
        <v>3</v>
      </c>
      <c r="B8" s="26" t="s">
        <v>46</v>
      </c>
      <c r="C8" s="2" t="s">
        <v>14</v>
      </c>
      <c r="D8" s="2">
        <v>1</v>
      </c>
      <c r="E8" s="2">
        <v>3709</v>
      </c>
      <c r="F8" s="4" t="s">
        <v>0</v>
      </c>
      <c r="G8" s="2" t="s">
        <v>47</v>
      </c>
    </row>
    <row r="9" spans="1:7" ht="46.8" x14ac:dyDescent="0.25">
      <c r="A9" s="1">
        <f t="shared" si="0"/>
        <v>4</v>
      </c>
      <c r="B9" s="25" t="s">
        <v>48</v>
      </c>
      <c r="C9" s="2" t="s">
        <v>49</v>
      </c>
      <c r="D9" s="2" t="s">
        <v>49</v>
      </c>
      <c r="E9" s="2">
        <v>6525</v>
      </c>
      <c r="F9" s="2" t="s">
        <v>0</v>
      </c>
      <c r="G9" s="2" t="s">
        <v>50</v>
      </c>
    </row>
    <row r="10" spans="1:7" ht="31.2" x14ac:dyDescent="0.25">
      <c r="A10" s="1">
        <f t="shared" si="0"/>
        <v>5</v>
      </c>
      <c r="B10" s="25" t="s">
        <v>51</v>
      </c>
      <c r="C10" s="2" t="s">
        <v>52</v>
      </c>
      <c r="D10" s="2" t="s">
        <v>52</v>
      </c>
      <c r="E10" s="2">
        <v>3363</v>
      </c>
      <c r="F10" s="2" t="s">
        <v>1</v>
      </c>
      <c r="G10" s="2" t="s">
        <v>53</v>
      </c>
    </row>
    <row r="11" spans="1:7" ht="31.2" x14ac:dyDescent="0.25">
      <c r="A11" s="1">
        <f>A10+1</f>
        <v>6</v>
      </c>
      <c r="B11" s="25" t="s">
        <v>54</v>
      </c>
      <c r="C11" s="2" t="s">
        <v>49</v>
      </c>
      <c r="D11" s="2" t="s">
        <v>49</v>
      </c>
      <c r="E11" s="2">
        <v>3816</v>
      </c>
      <c r="F11" s="2" t="s">
        <v>1</v>
      </c>
      <c r="G11" s="2" t="s">
        <v>55</v>
      </c>
    </row>
    <row r="12" spans="1:7" ht="31.2" x14ac:dyDescent="0.25">
      <c r="A12" s="1">
        <f t="shared" si="0"/>
        <v>7</v>
      </c>
      <c r="B12" s="25" t="s">
        <v>56</v>
      </c>
      <c r="C12" s="2" t="s">
        <v>49</v>
      </c>
      <c r="D12" s="2" t="s">
        <v>49</v>
      </c>
      <c r="E12" s="2">
        <v>190074</v>
      </c>
      <c r="F12" s="2" t="s">
        <v>1</v>
      </c>
      <c r="G12" s="2" t="s">
        <v>57</v>
      </c>
    </row>
    <row r="13" spans="1:7" ht="31.2" x14ac:dyDescent="0.25">
      <c r="A13" s="1">
        <f>A12+1</f>
        <v>8</v>
      </c>
      <c r="B13" s="29" t="s">
        <v>58</v>
      </c>
      <c r="C13" s="2" t="s">
        <v>59</v>
      </c>
      <c r="D13" s="2" t="s">
        <v>59</v>
      </c>
      <c r="E13" s="1">
        <v>2240</v>
      </c>
      <c r="F13" s="1" t="s">
        <v>2</v>
      </c>
      <c r="G13" s="1" t="s">
        <v>60</v>
      </c>
    </row>
    <row r="14" spans="1:7" x14ac:dyDescent="0.25">
      <c r="A14" s="1">
        <f t="shared" si="0"/>
        <v>9</v>
      </c>
      <c r="B14" s="35" t="s">
        <v>61</v>
      </c>
      <c r="C14" s="27" t="s">
        <v>15</v>
      </c>
      <c r="D14" s="27" t="s">
        <v>15</v>
      </c>
      <c r="E14" s="36">
        <v>370</v>
      </c>
      <c r="F14" s="1" t="s">
        <v>3</v>
      </c>
      <c r="G14" s="27" t="s">
        <v>101</v>
      </c>
    </row>
    <row r="15" spans="1:7" ht="31.2" x14ac:dyDescent="0.25">
      <c r="A15" s="1">
        <f t="shared" si="0"/>
        <v>10</v>
      </c>
      <c r="B15" s="25" t="s">
        <v>62</v>
      </c>
      <c r="C15" s="27" t="s">
        <v>15</v>
      </c>
      <c r="D15" s="27" t="s">
        <v>15</v>
      </c>
      <c r="E15" s="44">
        <v>10000</v>
      </c>
      <c r="F15" s="2" t="s">
        <v>4</v>
      </c>
      <c r="G15" s="27" t="s">
        <v>63</v>
      </c>
    </row>
    <row r="16" spans="1:7" ht="31.2" x14ac:dyDescent="0.25">
      <c r="A16" s="1">
        <f t="shared" si="0"/>
        <v>11</v>
      </c>
      <c r="B16" s="25" t="s">
        <v>64</v>
      </c>
      <c r="C16" s="27" t="s">
        <v>15</v>
      </c>
      <c r="D16" s="27" t="s">
        <v>15</v>
      </c>
      <c r="E16" s="2">
        <v>2963</v>
      </c>
      <c r="F16" s="2" t="s">
        <v>4</v>
      </c>
      <c r="G16" s="27" t="s">
        <v>102</v>
      </c>
    </row>
    <row r="17" spans="1:9" ht="31.2" x14ac:dyDescent="0.25">
      <c r="A17" s="1">
        <f t="shared" si="0"/>
        <v>12</v>
      </c>
      <c r="B17" s="35" t="s">
        <v>65</v>
      </c>
      <c r="C17" s="27" t="s">
        <v>15</v>
      </c>
      <c r="D17" s="27" t="s">
        <v>15</v>
      </c>
      <c r="E17" s="37">
        <v>1516</v>
      </c>
      <c r="F17" s="27" t="s">
        <v>4</v>
      </c>
      <c r="G17" s="27" t="s">
        <v>103</v>
      </c>
    </row>
    <row r="18" spans="1:9" x14ac:dyDescent="0.25">
      <c r="A18" s="1">
        <f t="shared" si="0"/>
        <v>13</v>
      </c>
      <c r="B18" s="25" t="s">
        <v>66</v>
      </c>
      <c r="C18" s="27" t="s">
        <v>15</v>
      </c>
      <c r="D18" s="27" t="s">
        <v>15</v>
      </c>
      <c r="E18" s="2">
        <v>17409</v>
      </c>
      <c r="F18" s="2" t="s">
        <v>67</v>
      </c>
      <c r="G18" s="27" t="s">
        <v>104</v>
      </c>
      <c r="H18" s="31"/>
    </row>
    <row r="19" spans="1:9" x14ac:dyDescent="0.25">
      <c r="A19" s="1">
        <f t="shared" si="0"/>
        <v>14</v>
      </c>
      <c r="B19" s="25" t="s">
        <v>68</v>
      </c>
      <c r="C19" s="27" t="s">
        <v>15</v>
      </c>
      <c r="D19" s="27" t="s">
        <v>15</v>
      </c>
      <c r="E19" s="2">
        <v>112055</v>
      </c>
      <c r="F19" s="2" t="s">
        <v>67</v>
      </c>
      <c r="G19" s="27" t="s">
        <v>105</v>
      </c>
    </row>
    <row r="20" spans="1:9" ht="31.2" x14ac:dyDescent="0.25">
      <c r="A20" s="1">
        <f t="shared" si="0"/>
        <v>15</v>
      </c>
      <c r="B20" s="25" t="s">
        <v>69</v>
      </c>
      <c r="C20" s="27" t="s">
        <v>15</v>
      </c>
      <c r="D20" s="27" t="s">
        <v>15</v>
      </c>
      <c r="E20" s="2">
        <v>2100</v>
      </c>
      <c r="F20" s="2" t="s">
        <v>67</v>
      </c>
      <c r="G20" s="27" t="s">
        <v>106</v>
      </c>
    </row>
    <row r="21" spans="1:9" ht="31.2" x14ac:dyDescent="0.25">
      <c r="A21" s="1">
        <f t="shared" si="0"/>
        <v>16</v>
      </c>
      <c r="B21" s="25" t="s">
        <v>70</v>
      </c>
      <c r="C21" s="27" t="s">
        <v>15</v>
      </c>
      <c r="D21" s="27" t="s">
        <v>15</v>
      </c>
      <c r="E21" s="2">
        <v>13936</v>
      </c>
      <c r="F21" s="2" t="s">
        <v>67</v>
      </c>
      <c r="G21" s="27" t="s">
        <v>107</v>
      </c>
    </row>
    <row r="22" spans="1:9" ht="31.2" x14ac:dyDescent="0.25">
      <c r="A22" s="1">
        <f t="shared" si="0"/>
        <v>17</v>
      </c>
      <c r="B22" s="25" t="s">
        <v>71</v>
      </c>
      <c r="C22" s="27" t="s">
        <v>15</v>
      </c>
      <c r="D22" s="27" t="s">
        <v>15</v>
      </c>
      <c r="E22" s="2">
        <v>1800</v>
      </c>
      <c r="F22" s="2" t="s">
        <v>67</v>
      </c>
      <c r="G22" s="27" t="s">
        <v>108</v>
      </c>
    </row>
    <row r="23" spans="1:9" ht="31.2" x14ac:dyDescent="0.25">
      <c r="A23" s="1">
        <f t="shared" si="0"/>
        <v>18</v>
      </c>
      <c r="B23" s="25" t="s">
        <v>72</v>
      </c>
      <c r="C23" s="27" t="s">
        <v>15</v>
      </c>
      <c r="D23" s="27" t="s">
        <v>15</v>
      </c>
      <c r="E23" s="2">
        <v>1800</v>
      </c>
      <c r="F23" s="2" t="s">
        <v>67</v>
      </c>
      <c r="G23" s="27" t="s">
        <v>109</v>
      </c>
    </row>
    <row r="24" spans="1:9" ht="31.2" x14ac:dyDescent="0.25">
      <c r="A24" s="1">
        <f t="shared" si="0"/>
        <v>19</v>
      </c>
      <c r="B24" s="38" t="s">
        <v>73</v>
      </c>
      <c r="C24" s="27" t="s">
        <v>15</v>
      </c>
      <c r="D24" s="27" t="s">
        <v>15</v>
      </c>
      <c r="E24" s="2">
        <v>17040</v>
      </c>
      <c r="F24" s="2" t="s">
        <v>67</v>
      </c>
      <c r="G24" s="27" t="s">
        <v>110</v>
      </c>
    </row>
    <row r="25" spans="1:9" ht="31.2" x14ac:dyDescent="0.25">
      <c r="A25" s="1">
        <f t="shared" si="0"/>
        <v>20</v>
      </c>
      <c r="B25" s="38" t="s">
        <v>74</v>
      </c>
      <c r="C25" s="27" t="s">
        <v>15</v>
      </c>
      <c r="D25" s="27" t="s">
        <v>15</v>
      </c>
      <c r="E25" s="44">
        <v>10000</v>
      </c>
      <c r="F25" s="2" t="s">
        <v>38</v>
      </c>
      <c r="G25" s="27" t="s">
        <v>63</v>
      </c>
      <c r="I25" s="45"/>
    </row>
    <row r="26" spans="1:9" ht="31.2" x14ac:dyDescent="0.25">
      <c r="A26" s="1">
        <f t="shared" si="0"/>
        <v>21</v>
      </c>
      <c r="B26" s="38" t="s">
        <v>74</v>
      </c>
      <c r="C26" s="27" t="s">
        <v>15</v>
      </c>
      <c r="D26" s="27" t="s">
        <v>15</v>
      </c>
      <c r="E26" s="2">
        <v>20284</v>
      </c>
      <c r="F26" s="2" t="s">
        <v>37</v>
      </c>
      <c r="G26" s="27" t="s">
        <v>63</v>
      </c>
    </row>
    <row r="27" spans="1:9" ht="31.2" x14ac:dyDescent="0.25">
      <c r="A27" s="1">
        <f t="shared" si="0"/>
        <v>22</v>
      </c>
      <c r="B27" s="38" t="s">
        <v>75</v>
      </c>
      <c r="C27" s="27" t="s">
        <v>15</v>
      </c>
      <c r="D27" s="27" t="s">
        <v>15</v>
      </c>
      <c r="E27" s="2">
        <v>1800</v>
      </c>
      <c r="F27" s="2" t="s">
        <v>37</v>
      </c>
      <c r="G27" s="27" t="s">
        <v>76</v>
      </c>
    </row>
    <row r="28" spans="1:9" ht="31.2" x14ac:dyDescent="0.25">
      <c r="A28" s="1">
        <f t="shared" si="0"/>
        <v>23</v>
      </c>
      <c r="B28" s="38" t="s">
        <v>77</v>
      </c>
      <c r="C28" s="27" t="s">
        <v>15</v>
      </c>
      <c r="D28" s="27" t="s">
        <v>15</v>
      </c>
      <c r="E28" s="2">
        <v>1800</v>
      </c>
      <c r="F28" s="2" t="s">
        <v>37</v>
      </c>
      <c r="G28" s="27" t="s">
        <v>78</v>
      </c>
    </row>
    <row r="29" spans="1:9" ht="46.8" x14ac:dyDescent="0.25">
      <c r="A29" s="1">
        <f t="shared" si="0"/>
        <v>24</v>
      </c>
      <c r="B29" s="38" t="s">
        <v>79</v>
      </c>
      <c r="C29" s="27" t="s">
        <v>15</v>
      </c>
      <c r="D29" s="27" t="s">
        <v>15</v>
      </c>
      <c r="E29" s="2">
        <v>4972</v>
      </c>
      <c r="F29" s="2" t="s">
        <v>37</v>
      </c>
      <c r="G29" s="27" t="s">
        <v>80</v>
      </c>
    </row>
    <row r="30" spans="1:9" ht="31.2" x14ac:dyDescent="0.25">
      <c r="A30" s="1">
        <f t="shared" si="0"/>
        <v>25</v>
      </c>
      <c r="B30" s="38" t="s">
        <v>74</v>
      </c>
      <c r="C30" s="27" t="s">
        <v>15</v>
      </c>
      <c r="D30" s="27" t="s">
        <v>15</v>
      </c>
      <c r="E30" s="2">
        <v>20000</v>
      </c>
      <c r="F30" s="2" t="s">
        <v>34</v>
      </c>
      <c r="G30" s="27" t="s">
        <v>63</v>
      </c>
    </row>
    <row r="31" spans="1:9" ht="30" customHeight="1" x14ac:dyDescent="0.25">
      <c r="A31" s="1">
        <f t="shared" si="0"/>
        <v>26</v>
      </c>
      <c r="B31" s="38" t="s">
        <v>81</v>
      </c>
      <c r="C31" s="27" t="s">
        <v>15</v>
      </c>
      <c r="D31" s="27" t="s">
        <v>15</v>
      </c>
      <c r="E31" s="2">
        <v>29626</v>
      </c>
      <c r="F31" s="2" t="s">
        <v>35</v>
      </c>
      <c r="G31" s="27" t="s">
        <v>63</v>
      </c>
    </row>
    <row r="32" spans="1:9" ht="31.2" x14ac:dyDescent="0.25">
      <c r="A32" s="1">
        <f t="shared" si="0"/>
        <v>27</v>
      </c>
      <c r="B32" s="38" t="s">
        <v>82</v>
      </c>
      <c r="C32" s="27" t="s">
        <v>15</v>
      </c>
      <c r="D32" s="27" t="s">
        <v>15</v>
      </c>
      <c r="E32" s="2">
        <v>16720</v>
      </c>
      <c r="F32" s="2" t="s">
        <v>35</v>
      </c>
      <c r="G32" s="27" t="s">
        <v>83</v>
      </c>
    </row>
    <row r="33" spans="1:10" ht="31.2" customHeight="1" x14ac:dyDescent="0.25">
      <c r="A33" s="1">
        <f t="shared" si="0"/>
        <v>28</v>
      </c>
      <c r="B33" s="38" t="s">
        <v>84</v>
      </c>
      <c r="C33" s="27" t="s">
        <v>15</v>
      </c>
      <c r="D33" s="27" t="s">
        <v>15</v>
      </c>
      <c r="E33" s="2">
        <v>1814</v>
      </c>
      <c r="F33" s="2" t="s">
        <v>35</v>
      </c>
      <c r="G33" s="27" t="s">
        <v>85</v>
      </c>
    </row>
    <row r="34" spans="1:10" x14ac:dyDescent="0.25">
      <c r="A34" s="1">
        <f t="shared" si="0"/>
        <v>29</v>
      </c>
      <c r="B34" s="38" t="s">
        <v>81</v>
      </c>
      <c r="C34" s="27" t="s">
        <v>15</v>
      </c>
      <c r="D34" s="27" t="s">
        <v>15</v>
      </c>
      <c r="E34" s="2">
        <v>49248</v>
      </c>
      <c r="F34" s="2" t="s">
        <v>18</v>
      </c>
      <c r="G34" s="27" t="s">
        <v>86</v>
      </c>
    </row>
    <row r="35" spans="1:10" ht="31.2" x14ac:dyDescent="0.25">
      <c r="A35" s="1">
        <f t="shared" si="0"/>
        <v>30</v>
      </c>
      <c r="B35" s="38" t="s">
        <v>87</v>
      </c>
      <c r="C35" s="27" t="s">
        <v>15</v>
      </c>
      <c r="D35" s="27" t="s">
        <v>15</v>
      </c>
      <c r="E35" s="2">
        <v>1820</v>
      </c>
      <c r="F35" s="2" t="s">
        <v>18</v>
      </c>
      <c r="G35" s="27" t="s">
        <v>88</v>
      </c>
    </row>
    <row r="36" spans="1:10" x14ac:dyDescent="0.25">
      <c r="A36" s="1"/>
      <c r="B36" s="28" t="s">
        <v>16</v>
      </c>
      <c r="C36" s="5"/>
      <c r="D36" s="5"/>
      <c r="E36" s="6">
        <f>SUM(E6:E35)</f>
        <v>592053</v>
      </c>
      <c r="F36" s="1"/>
      <c r="G36" s="1"/>
    </row>
    <row r="37" spans="1:10" x14ac:dyDescent="0.25">
      <c r="A37" s="1"/>
      <c r="B37" s="24"/>
      <c r="C37" s="1"/>
      <c r="D37" s="1"/>
      <c r="E37" s="1"/>
      <c r="F37" s="1"/>
      <c r="G37" s="1"/>
    </row>
    <row r="38" spans="1:10" ht="31.2" x14ac:dyDescent="0.25">
      <c r="A38" s="1"/>
      <c r="B38" s="28" t="s">
        <v>17</v>
      </c>
      <c r="C38" s="1"/>
      <c r="D38" s="1"/>
      <c r="E38" s="1"/>
      <c r="F38" s="1"/>
      <c r="G38" s="1"/>
      <c r="I38" s="46"/>
      <c r="J38" s="47"/>
    </row>
    <row r="39" spans="1:10" ht="45" customHeight="1" x14ac:dyDescent="0.25">
      <c r="A39" s="1">
        <v>1</v>
      </c>
      <c r="B39" s="43" t="s">
        <v>89</v>
      </c>
      <c r="C39" s="2" t="s">
        <v>13</v>
      </c>
      <c r="D39" s="2" t="s">
        <v>13</v>
      </c>
      <c r="E39" s="36">
        <v>879</v>
      </c>
      <c r="F39" s="4" t="s">
        <v>0</v>
      </c>
      <c r="G39" s="39" t="s">
        <v>90</v>
      </c>
    </row>
    <row r="40" spans="1:10" ht="45" customHeight="1" x14ac:dyDescent="0.25">
      <c r="A40" s="1">
        <v>2</v>
      </c>
      <c r="B40" s="43" t="s">
        <v>89</v>
      </c>
      <c r="C40" s="2" t="s">
        <v>13</v>
      </c>
      <c r="D40" s="2" t="s">
        <v>13</v>
      </c>
      <c r="E40" s="36">
        <v>665</v>
      </c>
      <c r="F40" s="4" t="s">
        <v>0</v>
      </c>
      <c r="G40" s="39" t="s">
        <v>91</v>
      </c>
    </row>
    <row r="41" spans="1:10" ht="45" customHeight="1" x14ac:dyDescent="0.25">
      <c r="A41" s="1">
        <v>3</v>
      </c>
      <c r="B41" s="43" t="s">
        <v>89</v>
      </c>
      <c r="C41" s="2" t="s">
        <v>13</v>
      </c>
      <c r="D41" s="2" t="s">
        <v>13</v>
      </c>
      <c r="E41" s="36">
        <v>1533</v>
      </c>
      <c r="F41" s="4" t="s">
        <v>0</v>
      </c>
      <c r="G41" s="39" t="s">
        <v>92</v>
      </c>
    </row>
    <row r="42" spans="1:10" ht="22.2" customHeight="1" x14ac:dyDescent="0.3">
      <c r="A42" s="1">
        <v>4</v>
      </c>
      <c r="B42" s="40" t="s">
        <v>93</v>
      </c>
      <c r="C42" s="41" t="s">
        <v>13</v>
      </c>
      <c r="D42" s="41" t="s">
        <v>13</v>
      </c>
      <c r="E42" s="41">
        <v>7944</v>
      </c>
      <c r="F42" s="42" t="s">
        <v>4</v>
      </c>
      <c r="G42" s="27" t="s">
        <v>111</v>
      </c>
    </row>
    <row r="43" spans="1:10" x14ac:dyDescent="0.3">
      <c r="A43" s="1">
        <v>5</v>
      </c>
      <c r="B43" s="25" t="s">
        <v>94</v>
      </c>
      <c r="C43" s="41" t="s">
        <v>13</v>
      </c>
      <c r="D43" s="41" t="s">
        <v>13</v>
      </c>
      <c r="E43" s="2">
        <v>2267</v>
      </c>
      <c r="F43" s="2" t="s">
        <v>67</v>
      </c>
      <c r="G43" s="27" t="s">
        <v>112</v>
      </c>
    </row>
    <row r="44" spans="1:10" ht="31.2" x14ac:dyDescent="0.3">
      <c r="A44" s="1">
        <v>6</v>
      </c>
      <c r="B44" s="40" t="s">
        <v>95</v>
      </c>
      <c r="C44" s="41" t="s">
        <v>13</v>
      </c>
      <c r="D44" s="41" t="s">
        <v>13</v>
      </c>
      <c r="E44" s="27">
        <v>7944</v>
      </c>
      <c r="F44" s="1" t="s">
        <v>38</v>
      </c>
      <c r="G44" s="27" t="s">
        <v>113</v>
      </c>
    </row>
    <row r="45" spans="1:10" ht="62.4" x14ac:dyDescent="0.25">
      <c r="A45" s="1">
        <v>7</v>
      </c>
      <c r="B45" s="32" t="s">
        <v>89</v>
      </c>
      <c r="C45" s="2" t="s">
        <v>13</v>
      </c>
      <c r="D45" s="2" t="s">
        <v>13</v>
      </c>
      <c r="E45" s="36">
        <v>1500</v>
      </c>
      <c r="F45" s="4" t="s">
        <v>18</v>
      </c>
      <c r="G45" s="39" t="s">
        <v>96</v>
      </c>
    </row>
    <row r="46" spans="1:10" ht="62.4" x14ac:dyDescent="0.25">
      <c r="A46" s="1">
        <v>8</v>
      </c>
      <c r="B46" s="32" t="s">
        <v>89</v>
      </c>
      <c r="C46" s="2" t="s">
        <v>13</v>
      </c>
      <c r="D46" s="2" t="s">
        <v>13</v>
      </c>
      <c r="E46" s="36">
        <v>500</v>
      </c>
      <c r="F46" s="4" t="s">
        <v>18</v>
      </c>
      <c r="G46" s="39" t="s">
        <v>97</v>
      </c>
    </row>
    <row r="47" spans="1:10" ht="62.4" x14ac:dyDescent="0.25">
      <c r="A47" s="1">
        <v>9</v>
      </c>
      <c r="B47" s="32" t="s">
        <v>89</v>
      </c>
      <c r="C47" s="2" t="s">
        <v>13</v>
      </c>
      <c r="D47" s="2" t="s">
        <v>13</v>
      </c>
      <c r="E47" s="36">
        <v>400</v>
      </c>
      <c r="F47" s="4" t="s">
        <v>18</v>
      </c>
      <c r="G47" s="39" t="s">
        <v>98</v>
      </c>
    </row>
    <row r="48" spans="1:10" ht="62.4" x14ac:dyDescent="0.25">
      <c r="A48" s="1">
        <v>10</v>
      </c>
      <c r="B48" s="32" t="s">
        <v>89</v>
      </c>
      <c r="C48" s="2" t="s">
        <v>13</v>
      </c>
      <c r="D48" s="2" t="s">
        <v>13</v>
      </c>
      <c r="E48" s="36">
        <v>500</v>
      </c>
      <c r="F48" s="4" t="s">
        <v>18</v>
      </c>
      <c r="G48" s="39" t="s">
        <v>99</v>
      </c>
    </row>
    <row r="49" spans="1:7" ht="62.4" x14ac:dyDescent="0.25">
      <c r="A49" s="1">
        <v>11</v>
      </c>
      <c r="B49" s="32" t="s">
        <v>89</v>
      </c>
      <c r="C49" s="2" t="s">
        <v>13</v>
      </c>
      <c r="D49" s="2" t="s">
        <v>13</v>
      </c>
      <c r="E49" s="36">
        <v>1500</v>
      </c>
      <c r="F49" s="4" t="s">
        <v>18</v>
      </c>
      <c r="G49" s="39" t="s">
        <v>100</v>
      </c>
    </row>
    <row r="50" spans="1:7" x14ac:dyDescent="0.25">
      <c r="A50" s="1"/>
      <c r="B50" s="28" t="s">
        <v>16</v>
      </c>
      <c r="C50" s="1"/>
      <c r="D50" s="1"/>
      <c r="E50" s="6">
        <f>SUM(E39:E49)</f>
        <v>25632</v>
      </c>
      <c r="F50" s="1"/>
      <c r="G50" s="1"/>
    </row>
    <row r="52" spans="1:7" x14ac:dyDescent="0.25">
      <c r="B52" s="33"/>
    </row>
    <row r="53" spans="1:7" ht="15.6" customHeight="1" x14ac:dyDescent="0.25">
      <c r="A53" s="49" t="s">
        <v>114</v>
      </c>
      <c r="B53" s="49"/>
      <c r="C53" s="49"/>
      <c r="D53" s="49"/>
      <c r="E53" s="49"/>
      <c r="F53" s="49"/>
      <c r="G53" s="49"/>
    </row>
    <row r="55" spans="1:7" x14ac:dyDescent="0.25">
      <c r="A55" s="48" t="s">
        <v>115</v>
      </c>
      <c r="B55" s="48"/>
    </row>
  </sheetData>
  <mergeCells count="6">
    <mergeCell ref="A55:B55"/>
    <mergeCell ref="A53:G53"/>
    <mergeCell ref="A1:F1"/>
    <mergeCell ref="A2:F2"/>
    <mergeCell ref="A3:F3"/>
    <mergeCell ref="A4:F4"/>
  </mergeCells>
  <pageMargins left="0.78740157480314965" right="0.19685039370078741" top="0.19685039370078741" bottom="0.19685039370078741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6" t="s">
        <v>19</v>
      </c>
      <c r="B2" s="56"/>
      <c r="C2" s="56"/>
      <c r="D2" s="56"/>
    </row>
    <row r="3" spans="1:4" ht="13.8" x14ac:dyDescent="0.25">
      <c r="A3" s="53" t="s">
        <v>20</v>
      </c>
      <c r="B3" s="53"/>
      <c r="C3" s="53"/>
      <c r="D3" s="53"/>
    </row>
    <row r="4" spans="1:4" ht="41.25" customHeight="1" x14ac:dyDescent="0.25">
      <c r="A4" s="54" t="s">
        <v>40</v>
      </c>
      <c r="B4" s="54"/>
      <c r="C4" s="54"/>
      <c r="D4" s="54"/>
    </row>
    <row r="5" spans="1:4" x14ac:dyDescent="0.25">
      <c r="A5" s="7"/>
    </row>
    <row r="6" spans="1:4" x14ac:dyDescent="0.25">
      <c r="A6" s="8" t="s">
        <v>21</v>
      </c>
      <c r="B6" s="9" t="s">
        <v>22</v>
      </c>
      <c r="C6" s="10">
        <v>783603</v>
      </c>
      <c r="D6" s="11" t="s">
        <v>23</v>
      </c>
    </row>
    <row r="7" spans="1:4" x14ac:dyDescent="0.25">
      <c r="A7" s="8" t="s">
        <v>24</v>
      </c>
      <c r="B7" s="9" t="s">
        <v>22</v>
      </c>
      <c r="C7" s="10">
        <v>768061</v>
      </c>
      <c r="D7" s="11" t="s">
        <v>23</v>
      </c>
    </row>
    <row r="8" spans="1:4" x14ac:dyDescent="0.25">
      <c r="A8" s="8" t="s">
        <v>25</v>
      </c>
      <c r="B8" s="9" t="s">
        <v>22</v>
      </c>
      <c r="C8" s="12">
        <f>SUM(C10:C13)</f>
        <v>1235367</v>
      </c>
      <c r="D8" s="11" t="s">
        <v>23</v>
      </c>
    </row>
    <row r="9" spans="1:4" x14ac:dyDescent="0.25">
      <c r="A9" s="13" t="s">
        <v>26</v>
      </c>
      <c r="B9" s="9"/>
      <c r="C9" s="10"/>
      <c r="D9" s="11"/>
    </row>
    <row r="10" spans="1:4" ht="40.799999999999997" customHeight="1" x14ac:dyDescent="0.25">
      <c r="A10" s="14" t="s">
        <v>27</v>
      </c>
      <c r="B10" s="15" t="s">
        <v>22</v>
      </c>
      <c r="C10" s="16">
        <v>83354</v>
      </c>
      <c r="D10" s="17" t="s">
        <v>23</v>
      </c>
    </row>
    <row r="11" spans="1:4" ht="79.2" x14ac:dyDescent="0.25">
      <c r="A11" s="18" t="s">
        <v>28</v>
      </c>
      <c r="B11" s="15" t="s">
        <v>22</v>
      </c>
      <c r="C11" s="16">
        <v>388928</v>
      </c>
      <c r="D11" s="17" t="s">
        <v>23</v>
      </c>
    </row>
    <row r="12" spans="1:4" ht="13.8" customHeight="1" x14ac:dyDescent="0.25">
      <c r="A12" s="13" t="s">
        <v>29</v>
      </c>
      <c r="B12" s="9" t="s">
        <v>22</v>
      </c>
      <c r="C12" s="12">
        <v>171032</v>
      </c>
      <c r="D12" s="11" t="s">
        <v>23</v>
      </c>
    </row>
    <row r="13" spans="1:4" x14ac:dyDescent="0.25">
      <c r="A13" s="8" t="s">
        <v>30</v>
      </c>
      <c r="B13" s="9" t="s">
        <v>22</v>
      </c>
      <c r="C13" s="10">
        <v>592053</v>
      </c>
      <c r="D13" s="11" t="s">
        <v>23</v>
      </c>
    </row>
    <row r="14" spans="1:4" ht="5.4" customHeight="1" x14ac:dyDescent="0.25">
      <c r="A14" s="8"/>
      <c r="B14" s="9"/>
      <c r="C14" s="10"/>
      <c r="D14" s="11"/>
    </row>
    <row r="15" spans="1:4" ht="13.8" customHeight="1" x14ac:dyDescent="0.25">
      <c r="A15" s="19" t="s">
        <v>41</v>
      </c>
      <c r="B15" s="19"/>
      <c r="C15" s="19">
        <v>-230564</v>
      </c>
      <c r="D15" s="11" t="s">
        <v>23</v>
      </c>
    </row>
    <row r="16" spans="1:4" ht="9" customHeight="1" x14ac:dyDescent="0.25">
      <c r="A16" s="20"/>
      <c r="B16" s="9"/>
      <c r="C16" s="10"/>
      <c r="D16" s="10"/>
    </row>
    <row r="17" spans="1:4" x14ac:dyDescent="0.25">
      <c r="A17" s="55" t="s">
        <v>31</v>
      </c>
      <c r="B17" s="55"/>
      <c r="C17" s="55"/>
      <c r="D17" s="55"/>
    </row>
    <row r="18" spans="1:4" x14ac:dyDescent="0.25">
      <c r="A18" s="55" t="s">
        <v>32</v>
      </c>
      <c r="B18" s="55"/>
      <c r="C18" s="55"/>
      <c r="D18" s="55"/>
    </row>
    <row r="19" spans="1:4" x14ac:dyDescent="0.25">
      <c r="A19" s="20"/>
      <c r="B19" s="9"/>
      <c r="C19" s="10"/>
      <c r="D19" s="10"/>
    </row>
    <row r="20" spans="1:4" x14ac:dyDescent="0.25">
      <c r="A20" s="20"/>
      <c r="B20" s="9"/>
      <c r="C20" s="10"/>
    </row>
    <row r="21" spans="1:4" x14ac:dyDescent="0.25">
      <c r="A21" s="21"/>
      <c r="B21" s="21"/>
    </row>
    <row r="32" spans="1:4" x14ac:dyDescent="0.25">
      <c r="A32" s="56"/>
      <c r="B32" s="56"/>
      <c r="C32" s="56"/>
      <c r="D32" s="56"/>
    </row>
    <row r="33" spans="1:4" ht="13.8" x14ac:dyDescent="0.25">
      <c r="A33" s="53"/>
      <c r="B33" s="53"/>
      <c r="C33" s="53"/>
      <c r="D33" s="53"/>
    </row>
    <row r="34" spans="1:4" ht="37.5" customHeight="1" x14ac:dyDescent="0.25">
      <c r="A34" s="54"/>
      <c r="B34" s="54"/>
      <c r="C34" s="54"/>
      <c r="D34" s="54"/>
    </row>
    <row r="35" spans="1:4" ht="9" customHeight="1" x14ac:dyDescent="0.25">
      <c r="A35" s="7"/>
    </row>
    <row r="36" spans="1:4" x14ac:dyDescent="0.25">
      <c r="A36" s="20"/>
      <c r="B36" s="9"/>
      <c r="C36" s="10"/>
      <c r="D36" s="10"/>
    </row>
    <row r="37" spans="1:4" x14ac:dyDescent="0.25">
      <c r="A37" s="20"/>
      <c r="B37" s="9"/>
      <c r="C37" s="10"/>
      <c r="D37" s="10"/>
    </row>
    <row r="38" spans="1:4" x14ac:dyDescent="0.25">
      <c r="A38" s="20"/>
      <c r="B38" s="9"/>
      <c r="C38" s="10"/>
      <c r="D38" s="10"/>
    </row>
    <row r="39" spans="1:4" x14ac:dyDescent="0.25">
      <c r="A39" s="22"/>
      <c r="B39" s="9"/>
      <c r="C39" s="10"/>
      <c r="D39" s="10"/>
    </row>
    <row r="40" spans="1:4" ht="24" customHeight="1" x14ac:dyDescent="0.25">
      <c r="A40" s="23"/>
      <c r="B40" s="9"/>
      <c r="C40" s="10"/>
      <c r="D40" s="10"/>
    </row>
    <row r="41" spans="1:4" x14ac:dyDescent="0.25">
      <c r="A41" s="22"/>
      <c r="B41" s="9"/>
      <c r="C41" s="10"/>
      <c r="D41" s="10"/>
    </row>
    <row r="42" spans="1:4" x14ac:dyDescent="0.25">
      <c r="A42" s="22"/>
      <c r="B42" s="9"/>
      <c r="C42" s="10"/>
      <c r="D42" s="10"/>
    </row>
    <row r="43" spans="1:4" x14ac:dyDescent="0.25">
      <c r="A43" s="20"/>
      <c r="B43" s="9"/>
      <c r="C43" s="10"/>
      <c r="D43" s="10"/>
    </row>
    <row r="44" spans="1:4" x14ac:dyDescent="0.25">
      <c r="A44" s="20"/>
      <c r="B44" s="9"/>
      <c r="C44" s="10"/>
      <c r="D44" s="10"/>
    </row>
    <row r="45" spans="1:4" x14ac:dyDescent="0.25">
      <c r="A45" s="20"/>
      <c r="B45" s="9"/>
      <c r="C45" s="10"/>
      <c r="D45" s="10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2025-02-14T05:26:34Z</cp:lastPrinted>
  <dcterms:created xsi:type="dcterms:W3CDTF">1996-10-08T23:32:33Z</dcterms:created>
  <dcterms:modified xsi:type="dcterms:W3CDTF">2025-02-19T10:16:20Z</dcterms:modified>
</cp:coreProperties>
</file>