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B0C1373-37CB-4FAA-8C28-CB7165C7E252}" xr6:coauthVersionLast="47" xr6:coauthVersionMax="47" xr10:uidLastSave="{00000000-0000-0000-0000-000000000000}"/>
  <bookViews>
    <workbookView xWindow="1500" yWindow="1500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40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<sst xmlns="http://schemas.openxmlformats.org/spreadsheetml/2006/main" count="196" uniqueCount="100">
  <si>
    <t>январь</t>
  </si>
  <si>
    <t>февраль</t>
  </si>
  <si>
    <t>март</t>
  </si>
  <si>
    <t>июнь</t>
  </si>
  <si>
    <t>июль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</si>
  <si>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</si>
  <si>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</si>
  <si>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</si>
  <si>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</si>
  <si>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</si>
  <si>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</si>
  <si>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</si>
  <si>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</si>
  <si>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</si>
  <si>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шт</t>
  </si>
  <si>
    <t>по смете</t>
  </si>
  <si>
    <t>Всего за год:</t>
  </si>
  <si>
    <t>Содержание придомовой территории и прочие работы</t>
  </si>
  <si>
    <t>по акту</t>
  </si>
  <si>
    <t>октябрь</t>
  </si>
  <si>
    <t>декабрь</t>
  </si>
  <si>
    <t>ОБЪЯВЛЕНИЕ</t>
  </si>
  <si>
    <t>Уважаемые собственники  дома № 86 на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</si>
  <si>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</si>
  <si>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</si>
  <si>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</si>
  <si>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</si>
  <si>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</si>
  <si>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</si>
  <si>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</si>
  <si>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</si>
  <si>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</si>
  <si>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</si>
  <si>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</si>
  <si>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</si>
  <si>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шт.</t>
  </si>
  <si>
    <t>апрель</t>
  </si>
  <si>
    <t>сентябрь</t>
  </si>
  <si>
    <t>Отчёт</t>
  </si>
  <si>
    <t>№02/04-01</t>
  </si>
  <si>
    <t>Исполнитель : Васильев Е.А.</t>
  </si>
  <si>
    <t>№   86  по ул.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</si>
  <si>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</si>
  <si>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</si>
  <si>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вв. вентилей ХВС и ГВС кв.59 (1шт. Нар№528)</t>
  </si>
  <si>
    <t>Замена вв. вентилей ХВС и ГВС кв.58 (2шт. Нар№540)</t>
  </si>
  <si>
    <t>Кран газовый (кв.53)</t>
  </si>
  <si>
    <t>Замена запорной арматуры на стояках ГВС на тех. этаже Ф32</t>
  </si>
  <si>
    <t>Замена вв. вентилей ХВС и ГВС кв.42 (2шт. Нар№40)</t>
  </si>
  <si>
    <t>Замена вв. вентилей ХВС и ГВС кв.10 (1шт. Нар№61)</t>
  </si>
  <si>
    <t>Замена доводчика на входной двери.</t>
  </si>
  <si>
    <t>май</t>
  </si>
  <si>
    <t>№05/24-09</t>
  </si>
  <si>
    <t>Монтаж ограждений</t>
  </si>
  <si>
    <t>Ремонт карусели и спортивного элемента</t>
  </si>
  <si>
    <t>Демонтаж расходомеров</t>
  </si>
  <si>
    <t>Замена вв. вентилей на системе ГВС и ХВС кв.38 (1шт. Нар №98)</t>
  </si>
  <si>
    <t>Демонтаж тепловычеслителя и термодатчиков</t>
  </si>
  <si>
    <t>Монтаж прибора учета тепловой энергии после проверки</t>
  </si>
  <si>
    <t>Поверка и ремонт приборов учета тепловой энергии</t>
  </si>
  <si>
    <t>Замена вв. вентилей ХВС и ГВС в кв.24 (нар.№133)</t>
  </si>
  <si>
    <t>Замена вв. вентиля ХВС  в кв.9 (нар.№145)</t>
  </si>
  <si>
    <t>Ремонт оборудования узлов</t>
  </si>
  <si>
    <t>Замена вв.вентилей кв.30 (2шт.ХВС ГВС нар.167).</t>
  </si>
  <si>
    <t>Замена вв.вентилей кв.60 (2шт.ХВС ГВС нар.190).</t>
  </si>
  <si>
    <t>Ремонт тамбура и холла</t>
  </si>
  <si>
    <t>ноябрь</t>
  </si>
  <si>
    <t>Ремонтные работы на системе канализации кв.62 (нар. №254)</t>
  </si>
  <si>
    <t>Замена вв.вентилей кв.34 (1шт.ХВС ГВС нар.195).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</si>
  <si>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</si>
  <si>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</si>
  <si>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</si>
  <si>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>№02/01-01</t>
  </si>
  <si>
    <t>№02/24-34</t>
  </si>
  <si>
    <t>№02/12-09</t>
  </si>
  <si>
    <t>№02/03-01</t>
  </si>
  <si>
    <t>№01/05-44</t>
  </si>
  <si>
    <t>№01/05-47</t>
  </si>
  <si>
    <t>№ 02/05-16</t>
  </si>
  <si>
    <t>№ 02/06-01</t>
  </si>
  <si>
    <t>№ 03/05-14</t>
  </si>
  <si>
    <t>№ 02/07-31</t>
  </si>
  <si>
    <t>№ 07/24-10</t>
  </si>
  <si>
    <t>№ 02/08-01</t>
  </si>
  <si>
    <t>№ 02/07-11</t>
  </si>
  <si>
    <t xml:space="preserve"> №02/09-01</t>
  </si>
  <si>
    <t xml:space="preserve"> №02/10-01</t>
  </si>
  <si>
    <t xml:space="preserve"> №01/05-46</t>
  </si>
  <si>
    <t xml:space="preserve"> №02/11-14</t>
  </si>
  <si>
    <t xml:space="preserve"> №02/11-01</t>
  </si>
  <si>
    <t>№01/24-44</t>
  </si>
  <si>
    <t>№01/24-45</t>
  </si>
  <si>
    <t>№01/24-46</t>
  </si>
  <si>
    <t>№06/24-39</t>
  </si>
  <si>
    <t>№08/24-15</t>
  </si>
  <si>
    <t>№12/24-13/01</t>
  </si>
  <si>
    <t>№12/24-14/01</t>
  </si>
  <si>
    <t>№12/24-15/01</t>
  </si>
  <si>
    <t>№12/24-21/3</t>
  </si>
  <si>
    <t xml:space="preserve"> Директор ООО "Стройизоляция"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</si>
</sst>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opLeftCell="A33" workbookViewId="0">
      <selection sqref="A1:G44"/>
    </sheetView>
  </sheetViews>
  <sheetFormatPr defaultRowHeight="15.6" x14ac:dyDescent="0.25"/>
  <cols>
    <col min="1" max="1" width="5.88671875" style="1" customWidth="1"/>
    <col min="2" max="2" width="39.33203125" style="1" customWidth="1"/>
    <col min="3" max="3" width="9.44140625" style="37" customWidth="1"/>
    <col min="4" max="6" width="9.33203125" style="37" customWidth="1"/>
    <col min="7" max="7" width="14.21875" style="37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2.6640625" style="1" bestFit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2.6640625" style="1" bestFit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2.6640625" style="1" bestFit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2.6640625" style="1" bestFit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2.6640625" style="1" bestFit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2.6640625" style="1" bestFit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2.6640625" style="1" bestFit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2.6640625" style="1" bestFit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2.6640625" style="1" bestFit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2.6640625" style="1" bestFit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2.6640625" style="1" bestFit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2.6640625" style="1" bestFit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2.6640625" style="1" bestFit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2.6640625" style="1" bestFit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2.6640625" style="1" bestFit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2.6640625" style="1" bestFit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2.6640625" style="1" bestFit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2.6640625" style="1" bestFit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2.6640625" style="1" bestFit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2.6640625" style="1" bestFit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2.6640625" style="1" bestFit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2.6640625" style="1" bestFit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2.6640625" style="1" bestFit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2.6640625" style="1" bestFit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2.6640625" style="1" bestFit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2.6640625" style="1" bestFit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2.6640625" style="1" bestFit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2.6640625" style="1" bestFit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2.6640625" style="1" bestFit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2.6640625" style="1" bestFit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2.6640625" style="1" bestFit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2.6640625" style="1" bestFit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2.6640625" style="1" bestFit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2.6640625" style="1" bestFit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2.6640625" style="1" bestFit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2.6640625" style="1" bestFit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2.6640625" style="1" bestFit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2.6640625" style="1" bestFit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2.6640625" style="1" bestFit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6640625" style="1" bestFit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6640625" style="1" bestFit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6640625" style="1" bestFit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6640625" style="1" bestFit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6640625" style="1" bestFit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6640625" style="1" bestFit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6640625" style="1" bestFit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6640625" style="1" bestFit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6640625" style="1" bestFit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6640625" style="1" bestFit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6640625" style="1" bestFit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6640625" style="1" bestFit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6640625" style="1" bestFit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6640625" style="1" bestFit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6640625" style="1" bestFit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6640625" style="1" bestFit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6640625" style="1" bestFit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6640625" style="1" bestFit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6640625" style="1" bestFit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6640625" style="1" bestFit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6640625" style="1" bestFit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6640625" style="1" bestFit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6640625" style="1" bestFit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6640625" style="1" bestFit="1" customWidth="1"/>
    <col min="16136" max="16384" width="8.88671875" style="1"/>
  </cols>
  <sheetData>
    <row r="1" spans="1:7" x14ac:dyDescent="0.25">
      <c r="A1" s="46" t="s">
        <v>38</v>
      </c>
      <c r="B1" s="46"/>
      <c r="C1" s="46"/>
      <c r="D1" s="46"/>
      <c r="E1" s="46"/>
      <c r="F1" s="46"/>
    </row>
    <row r="2" spans="1:7" ht="31.2" customHeight="1" x14ac:dyDescent="0.25">
      <c r="A2" s="47" t="s">
        <v>6</v>
      </c>
      <c r="B2" s="47"/>
      <c r="C2" s="47"/>
      <c r="D2" s="47"/>
      <c r="E2" s="47"/>
      <c r="F2" s="47"/>
    </row>
    <row r="3" spans="1:7" x14ac:dyDescent="0.25">
      <c r="A3" s="47" t="s">
        <v>41</v>
      </c>
      <c r="B3" s="47"/>
      <c r="C3" s="47"/>
      <c r="D3" s="47"/>
      <c r="E3" s="47"/>
      <c r="F3" s="47"/>
    </row>
    <row r="4" spans="1:7" x14ac:dyDescent="0.25">
      <c r="A4" s="48"/>
      <c r="B4" s="48"/>
      <c r="C4" s="48"/>
      <c r="D4" s="48"/>
      <c r="E4" s="48"/>
      <c r="F4" s="48"/>
    </row>
    <row r="5" spans="1:7" ht="35.4" customHeight="1" x14ac:dyDescent="0.25">
      <c r="A5" s="2" t="s">
        <v>7</v>
      </c>
      <c r="B5" s="3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4" t="s">
        <v>13</v>
      </c>
    </row>
    <row r="6" spans="1:7" ht="31.2" x14ac:dyDescent="0.3">
      <c r="A6" s="2">
        <v>1</v>
      </c>
      <c r="B6" s="32" t="s">
        <v>44</v>
      </c>
      <c r="C6" s="39" t="s">
        <v>18</v>
      </c>
      <c r="D6" s="39" t="s">
        <v>18</v>
      </c>
      <c r="E6" s="39">
        <v>1120</v>
      </c>
      <c r="F6" s="40" t="s">
        <v>0</v>
      </c>
      <c r="G6" s="40" t="s">
        <v>72</v>
      </c>
    </row>
    <row r="7" spans="1:7" ht="31.2" x14ac:dyDescent="0.3">
      <c r="A7" s="2">
        <f>A6+1</f>
        <v>2</v>
      </c>
      <c r="B7" s="32" t="s">
        <v>45</v>
      </c>
      <c r="C7" s="39" t="s">
        <v>18</v>
      </c>
      <c r="D7" s="39" t="s">
        <v>18</v>
      </c>
      <c r="E7" s="39">
        <v>2240</v>
      </c>
      <c r="F7" s="40" t="s">
        <v>0</v>
      </c>
      <c r="G7" s="40" t="s">
        <v>72</v>
      </c>
    </row>
    <row r="8" spans="1:7" x14ac:dyDescent="0.25">
      <c r="A8" s="2">
        <f t="shared" ref="A8:A27" si="0">A7+1</f>
        <v>3</v>
      </c>
      <c r="B8" s="5" t="s">
        <v>46</v>
      </c>
      <c r="C8" s="4" t="s">
        <v>14</v>
      </c>
      <c r="D8" s="4">
        <v>1</v>
      </c>
      <c r="E8" s="4">
        <v>300</v>
      </c>
      <c r="F8" s="4" t="s">
        <v>1</v>
      </c>
      <c r="G8" s="40" t="s">
        <v>73</v>
      </c>
    </row>
    <row r="9" spans="1:7" ht="31.2" x14ac:dyDescent="0.25">
      <c r="A9" s="2">
        <f t="shared" si="0"/>
        <v>4</v>
      </c>
      <c r="B9" s="5" t="s">
        <v>47</v>
      </c>
      <c r="C9" s="4" t="s">
        <v>15</v>
      </c>
      <c r="D9" s="4" t="s">
        <v>15</v>
      </c>
      <c r="E9" s="4">
        <v>15486</v>
      </c>
      <c r="F9" s="4" t="s">
        <v>1</v>
      </c>
      <c r="G9" s="40" t="s">
        <v>74</v>
      </c>
    </row>
    <row r="10" spans="1:7" ht="31.2" x14ac:dyDescent="0.3">
      <c r="A10" s="2">
        <f t="shared" si="0"/>
        <v>5</v>
      </c>
      <c r="B10" s="32" t="s">
        <v>48</v>
      </c>
      <c r="C10" s="39" t="s">
        <v>18</v>
      </c>
      <c r="D10" s="39" t="s">
        <v>18</v>
      </c>
      <c r="E10" s="39">
        <v>2240</v>
      </c>
      <c r="F10" s="40" t="s">
        <v>2</v>
      </c>
      <c r="G10" s="40" t="s">
        <v>75</v>
      </c>
    </row>
    <row r="11" spans="1:7" ht="31.2" x14ac:dyDescent="0.3">
      <c r="A11" s="2">
        <f t="shared" si="0"/>
        <v>6</v>
      </c>
      <c r="B11" s="32" t="s">
        <v>49</v>
      </c>
      <c r="C11" s="39" t="s">
        <v>18</v>
      </c>
      <c r="D11" s="39" t="s">
        <v>18</v>
      </c>
      <c r="E11" s="39">
        <v>1126</v>
      </c>
      <c r="F11" s="40" t="s">
        <v>36</v>
      </c>
      <c r="G11" s="40" t="s">
        <v>39</v>
      </c>
    </row>
    <row r="12" spans="1:7" x14ac:dyDescent="0.25">
      <c r="A12" s="2">
        <v>7</v>
      </c>
      <c r="B12" s="5" t="s">
        <v>50</v>
      </c>
      <c r="C12" s="4" t="s">
        <v>18</v>
      </c>
      <c r="D12" s="4" t="s">
        <v>18</v>
      </c>
      <c r="E12" s="4">
        <v>4758</v>
      </c>
      <c r="F12" s="29" t="s">
        <v>51</v>
      </c>
      <c r="G12" s="4" t="s">
        <v>52</v>
      </c>
    </row>
    <row r="13" spans="1:7" x14ac:dyDescent="0.25">
      <c r="A13" s="2">
        <v>8</v>
      </c>
      <c r="B13" s="5" t="s">
        <v>53</v>
      </c>
      <c r="C13" s="4" t="s">
        <v>18</v>
      </c>
      <c r="D13" s="4" t="s">
        <v>18</v>
      </c>
      <c r="E13" s="4">
        <v>23939</v>
      </c>
      <c r="F13" s="4" t="s">
        <v>51</v>
      </c>
      <c r="G13" s="40" t="s">
        <v>76</v>
      </c>
    </row>
    <row r="14" spans="1:7" ht="31.2" x14ac:dyDescent="0.25">
      <c r="A14" s="2">
        <v>9</v>
      </c>
      <c r="B14" s="5" t="s">
        <v>54</v>
      </c>
      <c r="C14" s="4" t="s">
        <v>18</v>
      </c>
      <c r="D14" s="4" t="s">
        <v>18</v>
      </c>
      <c r="E14" s="4">
        <v>321</v>
      </c>
      <c r="F14" s="4" t="s">
        <v>51</v>
      </c>
      <c r="G14" s="40" t="s">
        <v>77</v>
      </c>
    </row>
    <row r="15" spans="1:7" ht="18" customHeight="1" x14ac:dyDescent="0.25">
      <c r="A15" s="2">
        <f t="shared" si="0"/>
        <v>10</v>
      </c>
      <c r="B15" s="41" t="s">
        <v>55</v>
      </c>
      <c r="C15" s="4" t="s">
        <v>15</v>
      </c>
      <c r="D15" s="4" t="s">
        <v>15</v>
      </c>
      <c r="E15" s="8">
        <v>370</v>
      </c>
      <c r="F15" s="2" t="s">
        <v>51</v>
      </c>
      <c r="G15" s="4" t="s">
        <v>78</v>
      </c>
    </row>
    <row r="16" spans="1:7" ht="31.2" x14ac:dyDescent="0.25">
      <c r="A16" s="2">
        <f t="shared" si="0"/>
        <v>11</v>
      </c>
      <c r="B16" s="41" t="s">
        <v>56</v>
      </c>
      <c r="C16" s="4" t="s">
        <v>15</v>
      </c>
      <c r="D16" s="4" t="s">
        <v>15</v>
      </c>
      <c r="E16" s="8">
        <v>1210</v>
      </c>
      <c r="F16" s="4" t="s">
        <v>3</v>
      </c>
      <c r="G16" s="4" t="s">
        <v>79</v>
      </c>
    </row>
    <row r="17" spans="1:11" ht="31.2" x14ac:dyDescent="0.25">
      <c r="A17" s="2">
        <f t="shared" si="0"/>
        <v>12</v>
      </c>
      <c r="B17" s="41" t="s">
        <v>57</v>
      </c>
      <c r="C17" s="4" t="s">
        <v>15</v>
      </c>
      <c r="D17" s="4" t="s">
        <v>15</v>
      </c>
      <c r="E17" s="7">
        <v>1516</v>
      </c>
      <c r="F17" s="4" t="s">
        <v>3</v>
      </c>
      <c r="G17" s="4" t="s">
        <v>80</v>
      </c>
    </row>
    <row r="18" spans="1:11" ht="31.2" x14ac:dyDescent="0.25">
      <c r="A18" s="2">
        <f t="shared" si="0"/>
        <v>13</v>
      </c>
      <c r="B18" s="42" t="s">
        <v>58</v>
      </c>
      <c r="C18" s="4" t="s">
        <v>15</v>
      </c>
      <c r="D18" s="4" t="s">
        <v>15</v>
      </c>
      <c r="E18" s="7">
        <v>2104</v>
      </c>
      <c r="F18" s="4" t="s">
        <v>4</v>
      </c>
      <c r="G18" s="4" t="s">
        <v>81</v>
      </c>
    </row>
    <row r="19" spans="1:11" ht="31.2" x14ac:dyDescent="0.25">
      <c r="A19" s="2">
        <f t="shared" si="0"/>
        <v>14</v>
      </c>
      <c r="B19" s="42" t="s">
        <v>59</v>
      </c>
      <c r="C19" s="4" t="s">
        <v>15</v>
      </c>
      <c r="D19" s="4" t="s">
        <v>15</v>
      </c>
      <c r="E19" s="7">
        <v>18720</v>
      </c>
      <c r="F19" s="4" t="s">
        <v>4</v>
      </c>
      <c r="G19" s="4" t="s">
        <v>82</v>
      </c>
    </row>
    <row r="20" spans="1:11" ht="31.2" x14ac:dyDescent="0.25">
      <c r="A20" s="2">
        <f t="shared" si="0"/>
        <v>15</v>
      </c>
      <c r="B20" s="6" t="s">
        <v>60</v>
      </c>
      <c r="C20" s="4" t="s">
        <v>35</v>
      </c>
      <c r="D20" s="4">
        <v>2</v>
      </c>
      <c r="E20" s="8">
        <v>2420</v>
      </c>
      <c r="F20" s="2" t="s">
        <v>5</v>
      </c>
      <c r="G20" s="4" t="s">
        <v>83</v>
      </c>
    </row>
    <row r="21" spans="1:11" ht="31.2" x14ac:dyDescent="0.25">
      <c r="A21" s="2">
        <f t="shared" si="0"/>
        <v>16</v>
      </c>
      <c r="B21" s="6" t="s">
        <v>61</v>
      </c>
      <c r="C21" s="2" t="s">
        <v>35</v>
      </c>
      <c r="D21" s="2">
        <v>1</v>
      </c>
      <c r="E21" s="8">
        <v>1210</v>
      </c>
      <c r="F21" s="2" t="s">
        <v>5</v>
      </c>
      <c r="G21" s="4" t="s">
        <v>83</v>
      </c>
    </row>
    <row r="22" spans="1:11" ht="17.399999999999999" customHeight="1" x14ac:dyDescent="0.25">
      <c r="A22" s="2">
        <f t="shared" si="0"/>
        <v>17</v>
      </c>
      <c r="B22" s="6" t="s">
        <v>62</v>
      </c>
      <c r="C22" s="2" t="s">
        <v>18</v>
      </c>
      <c r="D22" s="2" t="s">
        <v>18</v>
      </c>
      <c r="E22" s="8">
        <v>2790</v>
      </c>
      <c r="F22" s="2" t="s">
        <v>5</v>
      </c>
      <c r="G22" s="4" t="s">
        <v>84</v>
      </c>
    </row>
    <row r="23" spans="1:11" ht="31.2" x14ac:dyDescent="0.25">
      <c r="A23" s="2">
        <f t="shared" si="0"/>
        <v>18</v>
      </c>
      <c r="B23" s="6" t="s">
        <v>63</v>
      </c>
      <c r="C23" s="2" t="s">
        <v>18</v>
      </c>
      <c r="D23" s="2" t="s">
        <v>18</v>
      </c>
      <c r="E23" s="8">
        <v>2442</v>
      </c>
      <c r="F23" s="2" t="s">
        <v>37</v>
      </c>
      <c r="G23" s="4" t="s">
        <v>85</v>
      </c>
    </row>
    <row r="24" spans="1:11" ht="31.2" x14ac:dyDescent="0.25">
      <c r="A24" s="2">
        <f t="shared" si="0"/>
        <v>19</v>
      </c>
      <c r="B24" s="6" t="s">
        <v>64</v>
      </c>
      <c r="C24" s="2" t="s">
        <v>18</v>
      </c>
      <c r="D24" s="2" t="s">
        <v>18</v>
      </c>
      <c r="E24" s="8">
        <v>2442</v>
      </c>
      <c r="F24" s="2" t="s">
        <v>19</v>
      </c>
      <c r="G24" s="4" t="s">
        <v>86</v>
      </c>
    </row>
    <row r="25" spans="1:11" x14ac:dyDescent="0.25">
      <c r="A25" s="2">
        <f t="shared" si="0"/>
        <v>20</v>
      </c>
      <c r="B25" s="6" t="s">
        <v>65</v>
      </c>
      <c r="C25" s="2" t="s">
        <v>18</v>
      </c>
      <c r="D25" s="2" t="s">
        <v>18</v>
      </c>
      <c r="E25" s="8">
        <v>58662</v>
      </c>
      <c r="F25" s="2" t="s">
        <v>66</v>
      </c>
      <c r="G25" s="4" t="s">
        <v>87</v>
      </c>
    </row>
    <row r="26" spans="1:11" ht="31.2" x14ac:dyDescent="0.25">
      <c r="A26" s="2">
        <f t="shared" si="0"/>
        <v>21</v>
      </c>
      <c r="B26" s="6" t="s">
        <v>67</v>
      </c>
      <c r="C26" s="2" t="s">
        <v>18</v>
      </c>
      <c r="D26" s="2" t="s">
        <v>18</v>
      </c>
      <c r="E26" s="8">
        <v>7370</v>
      </c>
      <c r="F26" s="2" t="s">
        <v>66</v>
      </c>
      <c r="G26" s="4" t="s">
        <v>88</v>
      </c>
    </row>
    <row r="27" spans="1:11" ht="31.2" x14ac:dyDescent="0.25">
      <c r="A27" s="2">
        <f t="shared" si="0"/>
        <v>22</v>
      </c>
      <c r="B27" s="6" t="s">
        <v>68</v>
      </c>
      <c r="C27" s="2" t="s">
        <v>18</v>
      </c>
      <c r="D27" s="2" t="s">
        <v>18</v>
      </c>
      <c r="E27" s="8">
        <v>1245</v>
      </c>
      <c r="F27" s="2" t="s">
        <v>66</v>
      </c>
      <c r="G27" s="4" t="s">
        <v>89</v>
      </c>
    </row>
    <row r="28" spans="1:11" x14ac:dyDescent="0.25">
      <c r="A28" s="11"/>
      <c r="B28" s="12" t="s">
        <v>16</v>
      </c>
      <c r="C28" s="10"/>
      <c r="D28" s="10"/>
      <c r="E28" s="9">
        <f>SUM(E6:E27)</f>
        <v>154031</v>
      </c>
      <c r="F28" s="2"/>
      <c r="G28" s="4"/>
    </row>
    <row r="29" spans="1:11" ht="16.2" thickBot="1" x14ac:dyDescent="0.3">
      <c r="A29" s="11"/>
      <c r="B29" s="6"/>
      <c r="C29" s="2"/>
      <c r="D29" s="2"/>
      <c r="E29" s="2"/>
      <c r="F29" s="2"/>
      <c r="G29" s="4"/>
    </row>
    <row r="30" spans="1:11" ht="30.6" customHeight="1" thickBot="1" x14ac:dyDescent="0.3">
      <c r="A30" s="11"/>
      <c r="B30" s="3" t="s">
        <v>17</v>
      </c>
      <c r="C30" s="2"/>
      <c r="D30" s="2"/>
      <c r="E30" s="2"/>
      <c r="F30" s="2"/>
      <c r="G30" s="4"/>
      <c r="J30" s="30"/>
      <c r="K30" s="31"/>
    </row>
    <row r="31" spans="1:11" ht="31.2" x14ac:dyDescent="0.3">
      <c r="A31" s="2">
        <v>1</v>
      </c>
      <c r="B31" s="32" t="s">
        <v>69</v>
      </c>
      <c r="C31" s="33" t="s">
        <v>18</v>
      </c>
      <c r="D31" s="33" t="s">
        <v>18</v>
      </c>
      <c r="E31" s="33">
        <v>879</v>
      </c>
      <c r="F31" s="34" t="s">
        <v>0</v>
      </c>
      <c r="G31" s="4" t="s">
        <v>90</v>
      </c>
    </row>
    <row r="32" spans="1:11" ht="31.2" x14ac:dyDescent="0.3">
      <c r="A32" s="2">
        <v>2</v>
      </c>
      <c r="B32" s="32" t="s">
        <v>69</v>
      </c>
      <c r="C32" s="33" t="s">
        <v>18</v>
      </c>
      <c r="D32" s="33" t="s">
        <v>18</v>
      </c>
      <c r="E32" s="33">
        <v>665</v>
      </c>
      <c r="F32" s="34" t="s">
        <v>0</v>
      </c>
      <c r="G32" s="4" t="s">
        <v>91</v>
      </c>
    </row>
    <row r="33" spans="1:7" ht="31.2" x14ac:dyDescent="0.3">
      <c r="A33" s="2">
        <v>3</v>
      </c>
      <c r="B33" s="32" t="s">
        <v>69</v>
      </c>
      <c r="C33" s="33" t="s">
        <v>18</v>
      </c>
      <c r="D33" s="33" t="s">
        <v>18</v>
      </c>
      <c r="E33" s="33">
        <v>712</v>
      </c>
      <c r="F33" s="34" t="s">
        <v>0</v>
      </c>
      <c r="G33" s="4" t="s">
        <v>92</v>
      </c>
    </row>
    <row r="34" spans="1:7" ht="19.2" customHeight="1" x14ac:dyDescent="0.3">
      <c r="A34" s="2">
        <v>6</v>
      </c>
      <c r="B34" s="32" t="s">
        <v>70</v>
      </c>
      <c r="C34" s="33" t="s">
        <v>18</v>
      </c>
      <c r="D34" s="33" t="s">
        <v>18</v>
      </c>
      <c r="E34" s="33">
        <v>3972</v>
      </c>
      <c r="F34" s="34" t="s">
        <v>3</v>
      </c>
      <c r="G34" s="4" t="s">
        <v>93</v>
      </c>
    </row>
    <row r="35" spans="1:7" ht="19.2" customHeight="1" x14ac:dyDescent="0.3">
      <c r="A35" s="2">
        <v>7</v>
      </c>
      <c r="B35" s="32" t="s">
        <v>71</v>
      </c>
      <c r="C35" s="33" t="s">
        <v>18</v>
      </c>
      <c r="D35" s="33" t="s">
        <v>18</v>
      </c>
      <c r="E35" s="4">
        <v>3972</v>
      </c>
      <c r="F35" s="2" t="s">
        <v>5</v>
      </c>
      <c r="G35" s="4" t="s">
        <v>94</v>
      </c>
    </row>
    <row r="36" spans="1:7" ht="31.2" x14ac:dyDescent="0.3">
      <c r="A36" s="2">
        <v>8</v>
      </c>
      <c r="B36" s="32" t="s">
        <v>69</v>
      </c>
      <c r="C36" s="33" t="s">
        <v>18</v>
      </c>
      <c r="D36" s="33" t="s">
        <v>18</v>
      </c>
      <c r="E36" s="33">
        <v>707</v>
      </c>
      <c r="F36" s="34" t="s">
        <v>20</v>
      </c>
      <c r="G36" s="4" t="s">
        <v>95</v>
      </c>
    </row>
    <row r="37" spans="1:7" ht="31.2" x14ac:dyDescent="0.3">
      <c r="A37" s="2">
        <v>9</v>
      </c>
      <c r="B37" s="32" t="s">
        <v>69</v>
      </c>
      <c r="C37" s="33" t="s">
        <v>18</v>
      </c>
      <c r="D37" s="33" t="s">
        <v>18</v>
      </c>
      <c r="E37" s="33">
        <v>288</v>
      </c>
      <c r="F37" s="34" t="s">
        <v>20</v>
      </c>
      <c r="G37" s="4" t="s">
        <v>96</v>
      </c>
    </row>
    <row r="38" spans="1:7" ht="31.2" x14ac:dyDescent="0.3">
      <c r="A38" s="2">
        <v>10</v>
      </c>
      <c r="B38" s="32" t="s">
        <v>69</v>
      </c>
      <c r="C38" s="33" t="s">
        <v>18</v>
      </c>
      <c r="D38" s="33" t="s">
        <v>18</v>
      </c>
      <c r="E38" s="33">
        <v>420</v>
      </c>
      <c r="F38" s="34" t="s">
        <v>20</v>
      </c>
      <c r="G38" s="4" t="s">
        <v>97</v>
      </c>
    </row>
    <row r="39" spans="1:7" ht="30.6" customHeight="1" x14ac:dyDescent="0.3">
      <c r="A39" s="2">
        <v>11</v>
      </c>
      <c r="B39" s="32" t="s">
        <v>69</v>
      </c>
      <c r="C39" s="33" t="s">
        <v>18</v>
      </c>
      <c r="D39" s="33" t="s">
        <v>18</v>
      </c>
      <c r="E39" s="33">
        <v>750</v>
      </c>
      <c r="F39" s="34" t="s">
        <v>20</v>
      </c>
      <c r="G39" s="4" t="s">
        <v>98</v>
      </c>
    </row>
    <row r="40" spans="1:7" x14ac:dyDescent="0.25">
      <c r="A40" s="5"/>
      <c r="B40" s="12" t="s">
        <v>16</v>
      </c>
      <c r="C40" s="4"/>
      <c r="D40" s="4"/>
      <c r="E40" s="35">
        <f>SUM(E31:E39)</f>
        <v>12365</v>
      </c>
      <c r="F40" s="4"/>
      <c r="G40" s="4"/>
    </row>
    <row r="41" spans="1:7" x14ac:dyDescent="0.25">
      <c r="A41" s="43" t="s">
        <v>99</v>
      </c>
      <c r="B41" s="43"/>
      <c r="C41" s="43"/>
      <c r="D41" s="43"/>
      <c r="E41" s="43"/>
      <c r="F41" s="43"/>
      <c r="G41" s="43"/>
    </row>
    <row r="42" spans="1:7" ht="19.2" customHeight="1" x14ac:dyDescent="0.25">
      <c r="A42" s="44"/>
      <c r="B42" s="44"/>
      <c r="C42" s="44"/>
      <c r="D42" s="44"/>
      <c r="E42" s="44"/>
      <c r="F42" s="44"/>
      <c r="G42" s="44"/>
    </row>
    <row r="43" spans="1:7" x14ac:dyDescent="0.25">
      <c r="B43" s="38"/>
      <c r="C43" s="38"/>
      <c r="D43" s="38"/>
      <c r="E43" s="38"/>
      <c r="F43" s="38"/>
    </row>
    <row r="44" spans="1:7" ht="27" customHeight="1" x14ac:dyDescent="0.25">
      <c r="A44" s="45" t="s">
        <v>40</v>
      </c>
      <c r="B44" s="45"/>
      <c r="C44" s="45"/>
      <c r="D44" s="45"/>
      <c r="E44" s="45"/>
      <c r="F44" s="45"/>
      <c r="G44" s="45"/>
    </row>
    <row r="45" spans="1:7" x14ac:dyDescent="0.25">
      <c r="B45" s="36"/>
    </row>
  </sheetData>
  <mergeCells count="6">
    <mergeCell ref="A41:G42"/>
    <mergeCell ref="A44:G44"/>
    <mergeCell ref="A1:F1"/>
    <mergeCell ref="A2:F2"/>
    <mergeCell ref="A3:F3"/>
    <mergeCell ref="A4:F4"/>
  </mergeCells>
  <pageMargins left="0.78740157480314965" right="0.39370078740157483" top="0.19685039370078741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21</v>
      </c>
      <c r="B2" s="52"/>
      <c r="C2" s="52"/>
      <c r="D2" s="52"/>
    </row>
    <row r="3" spans="1:4" ht="13.8" x14ac:dyDescent="0.25">
      <c r="A3" s="49" t="s">
        <v>22</v>
      </c>
      <c r="B3" s="49"/>
      <c r="C3" s="49"/>
      <c r="D3" s="49"/>
    </row>
    <row r="4" spans="1:4" ht="41.25" customHeight="1" x14ac:dyDescent="0.25">
      <c r="A4" s="50" t="s">
        <v>42</v>
      </c>
      <c r="B4" s="50"/>
      <c r="C4" s="50"/>
      <c r="D4" s="50"/>
    </row>
    <row r="5" spans="1:4" x14ac:dyDescent="0.25">
      <c r="A5" s="13"/>
    </row>
    <row r="6" spans="1:4" x14ac:dyDescent="0.25">
      <c r="A6" s="14" t="s">
        <v>23</v>
      </c>
      <c r="B6" s="15" t="s">
        <v>24</v>
      </c>
      <c r="C6" s="16">
        <v>796125</v>
      </c>
      <c r="D6" s="17" t="s">
        <v>25</v>
      </c>
    </row>
    <row r="7" spans="1:4" x14ac:dyDescent="0.25">
      <c r="A7" s="14" t="s">
        <v>26</v>
      </c>
      <c r="B7" s="15" t="s">
        <v>24</v>
      </c>
      <c r="C7" s="16">
        <v>728635</v>
      </c>
      <c r="D7" s="17" t="s">
        <v>25</v>
      </c>
    </row>
    <row r="8" spans="1:4" x14ac:dyDescent="0.25">
      <c r="A8" s="14" t="s">
        <v>27</v>
      </c>
      <c r="B8" s="15" t="s">
        <v>24</v>
      </c>
      <c r="C8" s="16">
        <f>C10+C11+C13+C12</f>
        <v>794611</v>
      </c>
      <c r="D8" s="17" t="s">
        <v>25</v>
      </c>
    </row>
    <row r="9" spans="1:4" x14ac:dyDescent="0.25">
      <c r="A9" s="18" t="s">
        <v>28</v>
      </c>
      <c r="B9" s="15"/>
      <c r="C9" s="16"/>
      <c r="D9" s="17"/>
    </row>
    <row r="10" spans="1:4" ht="40.799999999999997" customHeight="1" x14ac:dyDescent="0.25">
      <c r="A10" s="19" t="s">
        <v>29</v>
      </c>
      <c r="B10" s="20" t="s">
        <v>24</v>
      </c>
      <c r="C10" s="21">
        <v>171126</v>
      </c>
      <c r="D10" s="22" t="s">
        <v>25</v>
      </c>
    </row>
    <row r="11" spans="1:4" ht="79.2" x14ac:dyDescent="0.25">
      <c r="A11" s="23" t="s">
        <v>30</v>
      </c>
      <c r="B11" s="20" t="s">
        <v>24</v>
      </c>
      <c r="C11" s="21">
        <v>329529</v>
      </c>
      <c r="D11" s="22" t="s">
        <v>25</v>
      </c>
    </row>
    <row r="12" spans="1:4" ht="13.8" customHeight="1" x14ac:dyDescent="0.25">
      <c r="A12" s="18" t="s">
        <v>31</v>
      </c>
      <c r="B12" s="15" t="s">
        <v>24</v>
      </c>
      <c r="C12" s="16">
        <v>139925</v>
      </c>
      <c r="D12" s="17" t="s">
        <v>25</v>
      </c>
    </row>
    <row r="13" spans="1:4" x14ac:dyDescent="0.25">
      <c r="A13" s="14" t="s">
        <v>32</v>
      </c>
      <c r="B13" s="15" t="s">
        <v>24</v>
      </c>
      <c r="C13" s="16">
        <v>154031</v>
      </c>
      <c r="D13" s="17" t="s">
        <v>25</v>
      </c>
    </row>
    <row r="14" spans="1:4" ht="5.4" customHeight="1" x14ac:dyDescent="0.25">
      <c r="A14" s="14"/>
      <c r="B14" s="15"/>
      <c r="C14" s="16"/>
      <c r="D14" s="17"/>
    </row>
    <row r="15" spans="1:4" ht="13.8" customHeight="1" x14ac:dyDescent="0.25">
      <c r="A15" s="24" t="s">
        <v>43</v>
      </c>
      <c r="B15" s="24"/>
      <c r="C15" s="24">
        <v>138494</v>
      </c>
      <c r="D15" s="17" t="s">
        <v>25</v>
      </c>
    </row>
    <row r="16" spans="1:4" ht="9" customHeight="1" x14ac:dyDescent="0.25">
      <c r="A16" s="25"/>
      <c r="B16" s="15"/>
      <c r="C16" s="16"/>
      <c r="D16" s="16"/>
    </row>
    <row r="17" spans="1:4" x14ac:dyDescent="0.25">
      <c r="A17" s="51" t="s">
        <v>33</v>
      </c>
      <c r="B17" s="51"/>
      <c r="C17" s="51"/>
      <c r="D17" s="51"/>
    </row>
    <row r="18" spans="1:4" x14ac:dyDescent="0.25">
      <c r="A18" s="51" t="s">
        <v>34</v>
      </c>
      <c r="B18" s="51"/>
      <c r="C18" s="51"/>
      <c r="D18" s="51"/>
    </row>
    <row r="19" spans="1:4" x14ac:dyDescent="0.25">
      <c r="A19" s="25"/>
      <c r="B19" s="15"/>
      <c r="C19" s="16"/>
      <c r="D19" s="16"/>
    </row>
    <row r="20" spans="1:4" x14ac:dyDescent="0.25">
      <c r="A20" s="25"/>
      <c r="B20" s="15"/>
      <c r="C20" s="16"/>
    </row>
    <row r="21" spans="1:4" x14ac:dyDescent="0.25">
      <c r="A21" s="26"/>
      <c r="B21" s="26"/>
    </row>
    <row r="32" spans="1:4" x14ac:dyDescent="0.25">
      <c r="A32" s="52"/>
      <c r="B32" s="52"/>
      <c r="C32" s="52"/>
      <c r="D32" s="52"/>
    </row>
    <row r="33" spans="1:4" ht="13.8" x14ac:dyDescent="0.25">
      <c r="A33" s="49"/>
      <c r="B33" s="49"/>
      <c r="C33" s="49"/>
      <c r="D33" s="49"/>
    </row>
    <row r="34" spans="1:4" ht="37.5" customHeight="1" x14ac:dyDescent="0.25">
      <c r="A34" s="50"/>
      <c r="B34" s="50"/>
      <c r="C34" s="50"/>
      <c r="D34" s="50"/>
    </row>
    <row r="35" spans="1:4" ht="9" customHeight="1" x14ac:dyDescent="0.25">
      <c r="A35" s="13"/>
    </row>
    <row r="36" spans="1:4" x14ac:dyDescent="0.25">
      <c r="A36" s="25"/>
      <c r="B36" s="15"/>
      <c r="C36" s="16"/>
      <c r="D36" s="16"/>
    </row>
    <row r="37" spans="1:4" x14ac:dyDescent="0.25">
      <c r="A37" s="25"/>
      <c r="B37" s="15"/>
      <c r="C37" s="16"/>
      <c r="D37" s="16"/>
    </row>
    <row r="38" spans="1:4" x14ac:dyDescent="0.25">
      <c r="A38" s="25"/>
      <c r="B38" s="15"/>
      <c r="C38" s="16"/>
      <c r="D38" s="16"/>
    </row>
    <row r="39" spans="1:4" x14ac:dyDescent="0.25">
      <c r="A39" s="27"/>
      <c r="B39" s="15"/>
      <c r="C39" s="16"/>
      <c r="D39" s="16"/>
    </row>
    <row r="40" spans="1:4" ht="24" customHeight="1" x14ac:dyDescent="0.25">
      <c r="A40" s="28"/>
      <c r="B40" s="15"/>
      <c r="C40" s="16"/>
      <c r="D40" s="16"/>
    </row>
    <row r="41" spans="1:4" x14ac:dyDescent="0.25">
      <c r="A41" s="27"/>
      <c r="B41" s="15"/>
      <c r="C41" s="16"/>
      <c r="D41" s="16"/>
    </row>
    <row r="42" spans="1:4" x14ac:dyDescent="0.25">
      <c r="A42" s="27"/>
      <c r="B42" s="15"/>
      <c r="C42" s="16"/>
      <c r="D42" s="16"/>
    </row>
    <row r="43" spans="1:4" x14ac:dyDescent="0.25">
      <c r="A43" s="25"/>
      <c r="B43" s="15"/>
      <c r="C43" s="16"/>
      <c r="D43" s="16"/>
    </row>
    <row r="44" spans="1:4" x14ac:dyDescent="0.25">
      <c r="A44" s="25"/>
      <c r="B44" s="15"/>
      <c r="C44" s="16"/>
      <c r="D44" s="16"/>
    </row>
    <row r="45" spans="1:4" x14ac:dyDescent="0.25">
      <c r="A45" s="25"/>
      <c r="B45" s="15"/>
      <c r="C45" s="16"/>
      <c r="D45" s="16"/>
    </row>
    <row r="46" spans="1:4" x14ac:dyDescent="0.25">
      <c r="A46" s="51"/>
      <c r="B46" s="51"/>
      <c r="C46" s="51"/>
      <c r="D46" s="51"/>
    </row>
    <row r="47" spans="1:4" x14ac:dyDescent="0.25">
      <c r="A47" s="51"/>
      <c r="B47" s="51"/>
      <c r="C47" s="51"/>
      <c r="D47" s="5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2025-02-13T12:33:57Z</cp:lastPrinted>
  <dcterms:created xsi:type="dcterms:W3CDTF">1996-10-08T23:32:33Z</dcterms:created>
  <dcterms:modified xsi:type="dcterms:W3CDTF">2025-02-19T10:09:24Z</dcterms:modified>
</cp:coreProperties>
</file>