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6E98742B-E139-4090-8C47-03434368AE98}" xr6:coauthVersionLast="47" xr6:coauthVersionMax="47" xr10:uidLastSave="{00000000-0000-0000-0000-000000000000}"/>
  <bookViews>
    <workbookView xWindow="2196" yWindow="2196" windowWidth="14724" windowHeight="9108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4" l="1"/>
  <c r="E32" i="4"/>
  <c r="A36" i="4"/>
  <c r="A37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C8" i="5" l="1"/>
</calcChain>
</file>

<file path=xl/sharedStrings.xml><?xml version="1.0" encoding="utf-8"?>
<sst xmlns="http://schemas.openxmlformats.org/spreadsheetml/2006/main" count="231" uniqueCount="113">
  <si>
    <t>январь</t>
  </si>
  <si>
    <t>февраль</t>
  </si>
  <si>
    <t>июнь</t>
  </si>
  <si>
    <t>июль</t>
  </si>
  <si>
    <t>август</t>
  </si>
  <si>
    <t>сентябрь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</si>
  <si>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</si>
  <si>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</si>
  <si>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</si>
  <si>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</si>
  <si>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</si>
  <si>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</si>
  <si>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</si>
  <si>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</si>
  <si>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</si>
  <si>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декабрь</t>
  </si>
  <si>
    <t>ОБЪЯВЛЕНИЕ</t>
  </si>
  <si>
    <t>Уважаемые собственники  дома № 50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</si>
  <si>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</si>
  <si>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</si>
  <si>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</si>
  <si>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</si>
  <si>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</si>
  <si>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</si>
  <si>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</si>
  <si>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</si>
  <si>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</si>
  <si>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</si>
  <si>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</si>
  <si>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</si>
  <si>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Акт</t>
  </si>
  <si>
    <t>шт.</t>
  </si>
  <si>
    <t>октябрь</t>
  </si>
  <si>
    <t>по акту</t>
  </si>
  <si>
    <t>Отчёт</t>
  </si>
  <si>
    <t>по смете</t>
  </si>
  <si>
    <t>март</t>
  </si>
  <si>
    <t xml:space="preserve"> Директор ООО "Стройизоляция"                                                                   В.В. Акимов </t>
  </si>
  <si>
    <t>Исполнитель : Васильев Е.А.</t>
  </si>
  <si>
    <t>№  50 по ул. Строителей 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</si>
  <si>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</si>
  <si>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</si>
  <si>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светодиодного светильника в тамбуре 6-го под заявка 436</t>
  </si>
  <si>
    <t>шт</t>
  </si>
  <si>
    <t>Замена светодиодного светильника на 3-ем этаже 6-го под заявка 674</t>
  </si>
  <si>
    <t>Замена светодиодного светильника на 3-ем этаже 4-го под заявка 1335</t>
  </si>
  <si>
    <t>Ремонтные работы на стояке канализации в подвале (3-4 подъезда)</t>
  </si>
  <si>
    <t>Замена вв. вентилей ХВС и ГВС кв.28 (1шт заяв. №45)</t>
  </si>
  <si>
    <t>Замена вв. вентилей ХВС и ГВС кв.37</t>
  </si>
  <si>
    <t>Замена вв. вентилей ХВС и ГВС кв.43(1шт. Нар. №68)</t>
  </si>
  <si>
    <t>апрель</t>
  </si>
  <si>
    <t>Замена запорной арматурф на вводе отопления чугунные Ф80 на шаровые краны Ф80</t>
  </si>
  <si>
    <t>Замена вв.вентиля на стояке ХВС в кв.82</t>
  </si>
  <si>
    <t>май</t>
  </si>
  <si>
    <t>Окраска входных металлических дверей</t>
  </si>
  <si>
    <t>Замена чугунных задвижек на шаровые краны ф80</t>
  </si>
  <si>
    <t xml:space="preserve">Замена кранов маевского на тех. Этаже </t>
  </si>
  <si>
    <t>Ремонтные работ ы на системе канализации кв.58-61 нар. 99</t>
  </si>
  <si>
    <t>Частичная замена труб канализации по подвалу</t>
  </si>
  <si>
    <t>Ремонт щитка с заменой нулевой шины кв.15 заявка 1058</t>
  </si>
  <si>
    <t>Замена вв. вентилей ХВС и ГВС кв.6(1шт. Нар. №122)</t>
  </si>
  <si>
    <t>Замена вв. вентилей ХВС и ГВС кв.6(1шт. Нар. №123А)</t>
  </si>
  <si>
    <t>Замена запорной арматуры Ф20 на стояках отопления</t>
  </si>
  <si>
    <t xml:space="preserve">Замена кранов Маевского на тех. этаже </t>
  </si>
  <si>
    <t>Замена вводного вентиля на системе ГВС в кв.81</t>
  </si>
  <si>
    <t>№09/24-24</t>
  </si>
  <si>
    <t>Замена вв.вентиля кв.63 (1шт.ХВС нар.172).</t>
  </si>
  <si>
    <t>№02/-09-01</t>
  </si>
  <si>
    <t>Ремонт мягкой кровли лоджии кв.69,14</t>
  </si>
  <si>
    <t>Изготовление и установка поручня и дополнительной ступени (заявка кв. 73)</t>
  </si>
  <si>
    <t>ноябрь</t>
  </si>
  <si>
    <t>Замена вв.вентиля кв.82 (1шт.ГВС нар.211).</t>
  </si>
  <si>
    <t>Замена вв.вентиля кв.44 (1шт.ХВС нар.230).</t>
  </si>
  <si>
    <t>Замена вв.вентиля кв.67 (1шт.ГВС).</t>
  </si>
  <si>
    <t>Механическая уборка придомовой территории от снега</t>
  </si>
  <si>
    <t>Окашивание придомовой территории</t>
  </si>
  <si>
    <t xml:space="preserve">Окашивание придомовой территории </t>
  </si>
  <si>
    <t>Засыпка ям дворового проезда щебнем</t>
  </si>
  <si>
    <t xml:space="preserve"> №03/12-09</t>
  </si>
  <si>
    <t xml:space="preserve"> №03/12-10</t>
  </si>
  <si>
    <t xml:space="preserve"> №03/01-05</t>
  </si>
  <si>
    <t xml:space="preserve"> №02/02-11</t>
  </si>
  <si>
    <t xml:space="preserve"> №02/03-01</t>
  </si>
  <si>
    <t xml:space="preserve"> №3/24-44</t>
  </si>
  <si>
    <t xml:space="preserve"> №02/04-01</t>
  </si>
  <si>
    <t xml:space="preserve"> №02/04-17</t>
  </si>
  <si>
    <t xml:space="preserve"> №05/24-16</t>
  </si>
  <si>
    <t xml:space="preserve"> №01/05-41</t>
  </si>
  <si>
    <t xml:space="preserve"> №02/04-18</t>
  </si>
  <si>
    <t xml:space="preserve"> №02/06-15</t>
  </si>
  <si>
    <t xml:space="preserve"> №02/05-24</t>
  </si>
  <si>
    <t xml:space="preserve"> №02/06-19</t>
  </si>
  <si>
    <t xml:space="preserve"> №03/05-24</t>
  </si>
  <si>
    <t xml:space="preserve"> №02/07-01</t>
  </si>
  <si>
    <t xml:space="preserve"> №02/08-24</t>
  </si>
  <si>
    <t xml:space="preserve"> №02/07-15</t>
  </si>
  <si>
    <t xml:space="preserve"> №01/10-07</t>
  </si>
  <si>
    <t xml:space="preserve"> №01/11-15</t>
  </si>
  <si>
    <t xml:space="preserve"> №02/11-01</t>
  </si>
  <si>
    <t xml:space="preserve"> №02/12-01</t>
  </si>
  <si>
    <t xml:space="preserve"> №12/24-46</t>
  </si>
  <si>
    <t>№01/24-44</t>
  </si>
  <si>
    <t>№01/24-45</t>
  </si>
  <si>
    <t>№01/24-46</t>
  </si>
  <si>
    <t>№01/24-48</t>
  </si>
  <si>
    <t>№01/24-56</t>
  </si>
  <si>
    <t>№02/24-44</t>
  </si>
  <si>
    <t>№06/24-39</t>
  </si>
  <si>
    <t>№08/24-15</t>
  </si>
  <si>
    <t>11/24-24</t>
  </si>
  <si>
    <t>№12/24-04/01</t>
  </si>
  <si>
    <t>№12/24-13/01</t>
  </si>
  <si>
    <t>№12/24-14/01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</si>
</sst>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8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tabSelected="1" topLeftCell="A37" workbookViewId="0">
      <selection sqref="A1:G52"/>
    </sheetView>
  </sheetViews>
  <sheetFormatPr defaultRowHeight="15.6" x14ac:dyDescent="0.25"/>
  <cols>
    <col min="1" max="1" width="5.88671875" style="1" customWidth="1"/>
    <col min="2" max="2" width="38.88671875" style="1" customWidth="1"/>
    <col min="3" max="3" width="10.109375" style="35" customWidth="1"/>
    <col min="4" max="4" width="9.6640625" style="35" customWidth="1"/>
    <col min="5" max="5" width="9" style="35" customWidth="1"/>
    <col min="6" max="6" width="9.44140625" style="35" customWidth="1"/>
    <col min="7" max="7" width="13.5546875" style="35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8.554687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8.554687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8.554687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8.554687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8.554687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8.554687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8.554687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8.554687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8.554687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8.554687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8.554687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8.554687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8.554687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8.554687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8.554687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8.554687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8.554687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8.554687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8.554687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8.554687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8.554687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8.554687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8.554687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8.554687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8.554687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8.554687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8.554687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8.554687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8.554687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8.554687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8.554687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8.554687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8.554687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8.554687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8.554687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8.554687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8.554687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8.554687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8.554687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8.554687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8.554687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8.554687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8.554687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8.554687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8.554687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8.554687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8.554687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8.554687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8.554687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8.554687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8.554687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8.554687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8.554687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8.554687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8.554687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8.554687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8.554687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8.554687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8.554687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8.554687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8.554687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8.554687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8.5546875" style="1" customWidth="1"/>
    <col min="16136" max="16384" width="8.88671875" style="1"/>
  </cols>
  <sheetData>
    <row r="1" spans="1:7" x14ac:dyDescent="0.25">
      <c r="A1" s="40" t="s">
        <v>34</v>
      </c>
      <c r="B1" s="40"/>
      <c r="C1" s="40"/>
      <c r="D1" s="40"/>
      <c r="E1" s="40"/>
      <c r="F1" s="40"/>
    </row>
    <row r="2" spans="1:7" ht="27.6" customHeight="1" x14ac:dyDescent="0.25">
      <c r="A2" s="41" t="s">
        <v>6</v>
      </c>
      <c r="B2" s="41"/>
      <c r="C2" s="41"/>
      <c r="D2" s="41"/>
      <c r="E2" s="41"/>
      <c r="F2" s="41"/>
    </row>
    <row r="3" spans="1:7" x14ac:dyDescent="0.25">
      <c r="A3" s="41" t="s">
        <v>39</v>
      </c>
      <c r="B3" s="41"/>
      <c r="C3" s="41"/>
      <c r="D3" s="41"/>
      <c r="E3" s="41"/>
      <c r="F3" s="41"/>
    </row>
    <row r="4" spans="1:7" x14ac:dyDescent="0.25">
      <c r="A4" s="42"/>
      <c r="B4" s="42"/>
      <c r="C4" s="42"/>
      <c r="D4" s="42"/>
      <c r="E4" s="42"/>
      <c r="F4" s="42"/>
    </row>
    <row r="5" spans="1:7" ht="44.4" customHeight="1" x14ac:dyDescent="0.25">
      <c r="A5" s="2" t="s">
        <v>7</v>
      </c>
      <c r="B5" s="3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4" t="s">
        <v>30</v>
      </c>
    </row>
    <row r="6" spans="1:7" ht="31.2" x14ac:dyDescent="0.25">
      <c r="A6" s="2">
        <v>1</v>
      </c>
      <c r="B6" s="11" t="s">
        <v>42</v>
      </c>
      <c r="C6" s="4">
        <v>1</v>
      </c>
      <c r="D6" s="4" t="s">
        <v>43</v>
      </c>
      <c r="E6" s="4">
        <v>1798</v>
      </c>
      <c r="F6" s="4" t="s">
        <v>0</v>
      </c>
      <c r="G6" s="4" t="s">
        <v>78</v>
      </c>
    </row>
    <row r="7" spans="1:7" ht="31.2" x14ac:dyDescent="0.25">
      <c r="A7" s="2">
        <f>A6+1</f>
        <v>2</v>
      </c>
      <c r="B7" s="11" t="s">
        <v>44</v>
      </c>
      <c r="C7" s="4">
        <v>1</v>
      </c>
      <c r="D7" s="4" t="s">
        <v>43</v>
      </c>
      <c r="E7" s="4">
        <v>1798</v>
      </c>
      <c r="F7" s="4" t="s">
        <v>0</v>
      </c>
      <c r="G7" s="4" t="s">
        <v>79</v>
      </c>
    </row>
    <row r="8" spans="1:7" ht="31.2" x14ac:dyDescent="0.25">
      <c r="A8" s="2">
        <f t="shared" ref="A8:A31" si="0">A7+1</f>
        <v>3</v>
      </c>
      <c r="B8" s="11" t="s">
        <v>45</v>
      </c>
      <c r="C8" s="4" t="s">
        <v>35</v>
      </c>
      <c r="D8" s="4" t="s">
        <v>35</v>
      </c>
      <c r="E8" s="4">
        <v>1703</v>
      </c>
      <c r="F8" s="4" t="s">
        <v>1</v>
      </c>
      <c r="G8" s="4" t="s">
        <v>80</v>
      </c>
    </row>
    <row r="9" spans="1:7" ht="31.2" x14ac:dyDescent="0.25">
      <c r="A9" s="2">
        <f t="shared" si="0"/>
        <v>4</v>
      </c>
      <c r="B9" s="29" t="s">
        <v>46</v>
      </c>
      <c r="C9" s="4" t="s">
        <v>35</v>
      </c>
      <c r="D9" s="4" t="s">
        <v>35</v>
      </c>
      <c r="E9" s="4">
        <v>6059</v>
      </c>
      <c r="F9" s="4" t="s">
        <v>36</v>
      </c>
      <c r="G9" s="4" t="s">
        <v>81</v>
      </c>
    </row>
    <row r="10" spans="1:7" ht="31.2" x14ac:dyDescent="0.25">
      <c r="A10" s="2">
        <f t="shared" si="0"/>
        <v>5</v>
      </c>
      <c r="B10" s="29" t="s">
        <v>47</v>
      </c>
      <c r="C10" s="4" t="s">
        <v>35</v>
      </c>
      <c r="D10" s="4" t="s">
        <v>35</v>
      </c>
      <c r="E10" s="4">
        <v>1120</v>
      </c>
      <c r="F10" s="4" t="s">
        <v>36</v>
      </c>
      <c r="G10" s="4" t="s">
        <v>82</v>
      </c>
    </row>
    <row r="11" spans="1:7" ht="22.2" customHeight="1" x14ac:dyDescent="0.25">
      <c r="A11" s="2">
        <f t="shared" si="0"/>
        <v>6</v>
      </c>
      <c r="B11" s="29" t="s">
        <v>48</v>
      </c>
      <c r="C11" s="4" t="s">
        <v>35</v>
      </c>
      <c r="D11" s="4" t="s">
        <v>35</v>
      </c>
      <c r="E11" s="4">
        <v>2240</v>
      </c>
      <c r="F11" s="4" t="s">
        <v>36</v>
      </c>
      <c r="G11" s="4" t="s">
        <v>83</v>
      </c>
    </row>
    <row r="12" spans="1:7" ht="31.2" x14ac:dyDescent="0.25">
      <c r="A12" s="2">
        <f t="shared" si="0"/>
        <v>7</v>
      </c>
      <c r="B12" s="29" t="s">
        <v>49</v>
      </c>
      <c r="C12" s="4" t="s">
        <v>35</v>
      </c>
      <c r="D12" s="4" t="s">
        <v>35</v>
      </c>
      <c r="E12" s="4">
        <v>1126</v>
      </c>
      <c r="F12" s="4" t="s">
        <v>50</v>
      </c>
      <c r="G12" s="4" t="s">
        <v>84</v>
      </c>
    </row>
    <row r="13" spans="1:7" ht="46.8" x14ac:dyDescent="0.25">
      <c r="A13" s="2">
        <f t="shared" si="0"/>
        <v>8</v>
      </c>
      <c r="B13" s="5" t="s">
        <v>51</v>
      </c>
      <c r="C13" s="4" t="s">
        <v>35</v>
      </c>
      <c r="D13" s="4" t="s">
        <v>35</v>
      </c>
      <c r="E13" s="6">
        <v>14233</v>
      </c>
      <c r="F13" s="4" t="s">
        <v>50</v>
      </c>
      <c r="G13" s="4" t="s">
        <v>85</v>
      </c>
    </row>
    <row r="14" spans="1:7" ht="31.2" x14ac:dyDescent="0.25">
      <c r="A14" s="2">
        <f t="shared" si="0"/>
        <v>9</v>
      </c>
      <c r="B14" s="5" t="s">
        <v>52</v>
      </c>
      <c r="C14" s="4" t="s">
        <v>35</v>
      </c>
      <c r="D14" s="4" t="s">
        <v>35</v>
      </c>
      <c r="E14" s="4">
        <v>1126</v>
      </c>
      <c r="F14" s="4" t="s">
        <v>53</v>
      </c>
      <c r="G14" s="4" t="s">
        <v>86</v>
      </c>
    </row>
    <row r="15" spans="1:7" ht="31.2" x14ac:dyDescent="0.25">
      <c r="A15" s="2">
        <f t="shared" si="0"/>
        <v>10</v>
      </c>
      <c r="B15" s="5" t="s">
        <v>54</v>
      </c>
      <c r="C15" s="4" t="s">
        <v>35</v>
      </c>
      <c r="D15" s="4" t="s">
        <v>35</v>
      </c>
      <c r="E15" s="4">
        <v>8069</v>
      </c>
      <c r="F15" s="4" t="s">
        <v>53</v>
      </c>
      <c r="G15" s="4" t="s">
        <v>87</v>
      </c>
    </row>
    <row r="16" spans="1:7" ht="31.2" x14ac:dyDescent="0.25">
      <c r="A16" s="2">
        <f t="shared" si="0"/>
        <v>11</v>
      </c>
      <c r="B16" s="5" t="s">
        <v>55</v>
      </c>
      <c r="C16" s="4" t="s">
        <v>35</v>
      </c>
      <c r="D16" s="4" t="s">
        <v>35</v>
      </c>
      <c r="E16" s="4">
        <v>28368</v>
      </c>
      <c r="F16" s="4" t="s">
        <v>53</v>
      </c>
      <c r="G16" s="4" t="s">
        <v>88</v>
      </c>
    </row>
    <row r="17" spans="1:7" ht="21.6" customHeight="1" x14ac:dyDescent="0.25">
      <c r="A17" s="2">
        <f t="shared" si="0"/>
        <v>12</v>
      </c>
      <c r="B17" s="29" t="s">
        <v>56</v>
      </c>
      <c r="C17" s="4" t="s">
        <v>35</v>
      </c>
      <c r="D17" s="4" t="s">
        <v>35</v>
      </c>
      <c r="E17" s="4">
        <v>3991</v>
      </c>
      <c r="F17" s="4" t="s">
        <v>2</v>
      </c>
      <c r="G17" s="4" t="s">
        <v>89</v>
      </c>
    </row>
    <row r="18" spans="1:7" ht="31.2" x14ac:dyDescent="0.25">
      <c r="A18" s="2">
        <f t="shared" si="0"/>
        <v>13</v>
      </c>
      <c r="B18" s="5" t="s">
        <v>57</v>
      </c>
      <c r="C18" s="4" t="s">
        <v>35</v>
      </c>
      <c r="D18" s="4" t="s">
        <v>35</v>
      </c>
      <c r="E18" s="36">
        <v>18028</v>
      </c>
      <c r="F18" s="4" t="s">
        <v>2</v>
      </c>
      <c r="G18" s="4" t="s">
        <v>90</v>
      </c>
    </row>
    <row r="19" spans="1:7" ht="31.2" x14ac:dyDescent="0.25">
      <c r="A19" s="2">
        <f t="shared" si="0"/>
        <v>14</v>
      </c>
      <c r="B19" s="5" t="s">
        <v>58</v>
      </c>
      <c r="C19" s="4" t="s">
        <v>35</v>
      </c>
      <c r="D19" s="4" t="s">
        <v>35</v>
      </c>
      <c r="E19" s="36">
        <v>51323</v>
      </c>
      <c r="F19" s="2" t="s">
        <v>2</v>
      </c>
      <c r="G19" s="4" t="s">
        <v>91</v>
      </c>
    </row>
    <row r="20" spans="1:7" ht="31.2" x14ac:dyDescent="0.25">
      <c r="A20" s="2">
        <f t="shared" si="0"/>
        <v>15</v>
      </c>
      <c r="B20" s="5" t="s">
        <v>59</v>
      </c>
      <c r="C20" s="4" t="s">
        <v>35</v>
      </c>
      <c r="D20" s="4" t="s">
        <v>35</v>
      </c>
      <c r="E20" s="36">
        <v>1040</v>
      </c>
      <c r="F20" s="2" t="s">
        <v>2</v>
      </c>
      <c r="G20" s="4" t="s">
        <v>92</v>
      </c>
    </row>
    <row r="21" spans="1:7" ht="31.2" x14ac:dyDescent="0.25">
      <c r="A21" s="2">
        <f t="shared" si="0"/>
        <v>16</v>
      </c>
      <c r="B21" s="29" t="s">
        <v>60</v>
      </c>
      <c r="C21" s="4" t="s">
        <v>35</v>
      </c>
      <c r="D21" s="4" t="s">
        <v>35</v>
      </c>
      <c r="E21" s="4">
        <v>1210</v>
      </c>
      <c r="F21" s="4" t="s">
        <v>3</v>
      </c>
      <c r="G21" s="4" t="s">
        <v>93</v>
      </c>
    </row>
    <row r="22" spans="1:7" ht="31.2" x14ac:dyDescent="0.25">
      <c r="A22" s="2">
        <f t="shared" si="0"/>
        <v>17</v>
      </c>
      <c r="B22" s="29" t="s">
        <v>61</v>
      </c>
      <c r="C22" s="4" t="s">
        <v>35</v>
      </c>
      <c r="D22" s="4" t="s">
        <v>35</v>
      </c>
      <c r="E22" s="4">
        <v>1210</v>
      </c>
      <c r="F22" s="4" t="s">
        <v>3</v>
      </c>
      <c r="G22" s="4" t="s">
        <v>93</v>
      </c>
    </row>
    <row r="23" spans="1:7" ht="31.2" x14ac:dyDescent="0.25">
      <c r="A23" s="2">
        <f t="shared" si="0"/>
        <v>18</v>
      </c>
      <c r="B23" s="5" t="s">
        <v>62</v>
      </c>
      <c r="C23" s="2" t="s">
        <v>31</v>
      </c>
      <c r="D23" s="2">
        <v>10</v>
      </c>
      <c r="E23" s="36">
        <v>30833</v>
      </c>
      <c r="F23" s="2" t="s">
        <v>4</v>
      </c>
      <c r="G23" s="4" t="s">
        <v>94</v>
      </c>
    </row>
    <row r="24" spans="1:7" ht="31.2" x14ac:dyDescent="0.25">
      <c r="A24" s="2">
        <f t="shared" si="0"/>
        <v>19</v>
      </c>
      <c r="B24" s="5" t="s">
        <v>63</v>
      </c>
      <c r="C24" s="2" t="s">
        <v>33</v>
      </c>
      <c r="D24" s="2" t="s">
        <v>33</v>
      </c>
      <c r="E24" s="36">
        <v>9977</v>
      </c>
      <c r="F24" s="2" t="s">
        <v>4</v>
      </c>
      <c r="G24" s="4" t="s">
        <v>95</v>
      </c>
    </row>
    <row r="25" spans="1:7" ht="31.2" x14ac:dyDescent="0.25">
      <c r="A25" s="2">
        <f t="shared" si="0"/>
        <v>20</v>
      </c>
      <c r="B25" s="37" t="s">
        <v>64</v>
      </c>
      <c r="C25" s="2" t="s">
        <v>33</v>
      </c>
      <c r="D25" s="2" t="s">
        <v>33</v>
      </c>
      <c r="E25" s="36">
        <v>1221</v>
      </c>
      <c r="F25" s="2" t="s">
        <v>5</v>
      </c>
      <c r="G25" s="4" t="s">
        <v>65</v>
      </c>
    </row>
    <row r="26" spans="1:7" ht="31.2" x14ac:dyDescent="0.25">
      <c r="A26" s="2">
        <f t="shared" si="0"/>
        <v>21</v>
      </c>
      <c r="B26" s="5" t="s">
        <v>66</v>
      </c>
      <c r="C26" s="2" t="s">
        <v>33</v>
      </c>
      <c r="D26" s="2" t="s">
        <v>33</v>
      </c>
      <c r="E26" s="36">
        <v>1221</v>
      </c>
      <c r="F26" s="2" t="s">
        <v>5</v>
      </c>
      <c r="G26" s="4" t="s">
        <v>67</v>
      </c>
    </row>
    <row r="27" spans="1:7" ht="21" customHeight="1" x14ac:dyDescent="0.25">
      <c r="A27" s="2">
        <f t="shared" si="0"/>
        <v>22</v>
      </c>
      <c r="B27" s="5" t="s">
        <v>68</v>
      </c>
      <c r="C27" s="2" t="s">
        <v>33</v>
      </c>
      <c r="D27" s="2" t="s">
        <v>33</v>
      </c>
      <c r="E27" s="36">
        <v>13504</v>
      </c>
      <c r="F27" s="2" t="s">
        <v>32</v>
      </c>
      <c r="G27" s="4" t="s">
        <v>96</v>
      </c>
    </row>
    <row r="28" spans="1:7" ht="35.4" customHeight="1" x14ac:dyDescent="0.25">
      <c r="A28" s="2">
        <f t="shared" si="0"/>
        <v>23</v>
      </c>
      <c r="B28" s="5" t="s">
        <v>69</v>
      </c>
      <c r="C28" s="2" t="s">
        <v>35</v>
      </c>
      <c r="D28" s="2" t="s">
        <v>35</v>
      </c>
      <c r="E28" s="36">
        <v>11563</v>
      </c>
      <c r="F28" s="2" t="s">
        <v>70</v>
      </c>
      <c r="G28" s="4" t="s">
        <v>97</v>
      </c>
    </row>
    <row r="29" spans="1:7" ht="31.2" x14ac:dyDescent="0.25">
      <c r="A29" s="2">
        <f t="shared" si="0"/>
        <v>24</v>
      </c>
      <c r="B29" s="5" t="s">
        <v>71</v>
      </c>
      <c r="C29" s="2" t="s">
        <v>33</v>
      </c>
      <c r="D29" s="2" t="s">
        <v>33</v>
      </c>
      <c r="E29" s="36">
        <v>1245</v>
      </c>
      <c r="F29" s="2" t="s">
        <v>70</v>
      </c>
      <c r="G29" s="4" t="s">
        <v>98</v>
      </c>
    </row>
    <row r="30" spans="1:7" ht="31.2" x14ac:dyDescent="0.25">
      <c r="A30" s="2">
        <f t="shared" si="0"/>
        <v>25</v>
      </c>
      <c r="B30" s="5" t="s">
        <v>72</v>
      </c>
      <c r="C30" s="2" t="s">
        <v>33</v>
      </c>
      <c r="D30" s="2" t="s">
        <v>33</v>
      </c>
      <c r="E30" s="36">
        <v>1245</v>
      </c>
      <c r="F30" s="2" t="s">
        <v>15</v>
      </c>
      <c r="G30" s="4" t="s">
        <v>99</v>
      </c>
    </row>
    <row r="31" spans="1:7" x14ac:dyDescent="0.25">
      <c r="A31" s="2">
        <f t="shared" si="0"/>
        <v>26</v>
      </c>
      <c r="B31" s="5" t="s">
        <v>73</v>
      </c>
      <c r="C31" s="2" t="s">
        <v>33</v>
      </c>
      <c r="D31" s="2" t="s">
        <v>33</v>
      </c>
      <c r="E31" s="36">
        <v>1244</v>
      </c>
      <c r="F31" s="2" t="s">
        <v>15</v>
      </c>
      <c r="G31" s="4" t="s">
        <v>100</v>
      </c>
    </row>
    <row r="32" spans="1:7" x14ac:dyDescent="0.25">
      <c r="A32" s="9"/>
      <c r="B32" s="10" t="s">
        <v>13</v>
      </c>
      <c r="C32" s="8"/>
      <c r="D32" s="8"/>
      <c r="E32" s="7">
        <f>SUM(E6:E31)</f>
        <v>216495</v>
      </c>
      <c r="F32" s="2"/>
      <c r="G32" s="4"/>
    </row>
    <row r="33" spans="1:11" ht="16.2" thickBot="1" x14ac:dyDescent="0.3">
      <c r="A33" s="9"/>
      <c r="B33" s="5"/>
      <c r="C33" s="2"/>
      <c r="D33" s="2"/>
      <c r="E33" s="2"/>
      <c r="F33" s="2"/>
      <c r="G33" s="4"/>
    </row>
    <row r="34" spans="1:11" ht="30.6" customHeight="1" thickBot="1" x14ac:dyDescent="0.3">
      <c r="A34" s="9"/>
      <c r="B34" s="10" t="s">
        <v>14</v>
      </c>
      <c r="C34" s="2"/>
      <c r="D34" s="2"/>
      <c r="E34" s="2"/>
      <c r="F34" s="2"/>
      <c r="G34" s="4"/>
      <c r="J34" s="30"/>
      <c r="K34" s="31"/>
    </row>
    <row r="35" spans="1:11" ht="31.2" x14ac:dyDescent="0.3">
      <c r="A35" s="2">
        <v>1</v>
      </c>
      <c r="B35" s="32" t="s">
        <v>74</v>
      </c>
      <c r="C35" s="33" t="s">
        <v>33</v>
      </c>
      <c r="D35" s="33" t="s">
        <v>33</v>
      </c>
      <c r="E35" s="33">
        <v>879</v>
      </c>
      <c r="F35" s="34" t="s">
        <v>0</v>
      </c>
      <c r="G35" s="4" t="s">
        <v>101</v>
      </c>
    </row>
    <row r="36" spans="1:11" ht="31.2" x14ac:dyDescent="0.3">
      <c r="A36" s="2">
        <f>A35+1</f>
        <v>2</v>
      </c>
      <c r="B36" s="32" t="s">
        <v>74</v>
      </c>
      <c r="C36" s="33" t="s">
        <v>33</v>
      </c>
      <c r="D36" s="33" t="s">
        <v>33</v>
      </c>
      <c r="E36" s="33">
        <v>665</v>
      </c>
      <c r="F36" s="34" t="s">
        <v>0</v>
      </c>
      <c r="G36" s="4" t="s">
        <v>102</v>
      </c>
    </row>
    <row r="37" spans="1:11" ht="31.2" x14ac:dyDescent="0.3">
      <c r="A37" s="2">
        <f>A36+1</f>
        <v>3</v>
      </c>
      <c r="B37" s="32" t="s">
        <v>74</v>
      </c>
      <c r="C37" s="33" t="s">
        <v>33</v>
      </c>
      <c r="D37" s="33" t="s">
        <v>33</v>
      </c>
      <c r="E37" s="33">
        <v>712</v>
      </c>
      <c r="F37" s="34" t="s">
        <v>0</v>
      </c>
      <c r="G37" s="4" t="s">
        <v>103</v>
      </c>
    </row>
    <row r="38" spans="1:11" ht="31.2" x14ac:dyDescent="0.3">
      <c r="A38" s="2">
        <v>4</v>
      </c>
      <c r="B38" s="32" t="s">
        <v>74</v>
      </c>
      <c r="C38" s="33" t="s">
        <v>33</v>
      </c>
      <c r="D38" s="33" t="s">
        <v>33</v>
      </c>
      <c r="E38" s="33">
        <v>1553</v>
      </c>
      <c r="F38" s="34" t="s">
        <v>0</v>
      </c>
      <c r="G38" s="4" t="s">
        <v>104</v>
      </c>
    </row>
    <row r="39" spans="1:11" ht="31.2" x14ac:dyDescent="0.3">
      <c r="A39" s="2">
        <v>5</v>
      </c>
      <c r="B39" s="32" t="s">
        <v>74</v>
      </c>
      <c r="C39" s="33" t="s">
        <v>33</v>
      </c>
      <c r="D39" s="33" t="s">
        <v>33</v>
      </c>
      <c r="E39" s="33">
        <v>668</v>
      </c>
      <c r="F39" s="34" t="s">
        <v>0</v>
      </c>
      <c r="G39" s="4" t="s">
        <v>105</v>
      </c>
    </row>
    <row r="40" spans="1:11" ht="31.2" x14ac:dyDescent="0.3">
      <c r="A40" s="2">
        <v>6</v>
      </c>
      <c r="B40" s="32" t="s">
        <v>74</v>
      </c>
      <c r="C40" s="33" t="s">
        <v>33</v>
      </c>
      <c r="D40" s="33" t="s">
        <v>33</v>
      </c>
      <c r="E40" s="33">
        <v>821</v>
      </c>
      <c r="F40" s="34" t="s">
        <v>1</v>
      </c>
      <c r="G40" s="4" t="s">
        <v>106</v>
      </c>
    </row>
    <row r="41" spans="1:11" x14ac:dyDescent="0.3">
      <c r="A41" s="2">
        <v>7</v>
      </c>
      <c r="B41" s="32" t="s">
        <v>75</v>
      </c>
      <c r="C41" s="33" t="s">
        <v>33</v>
      </c>
      <c r="D41" s="33" t="s">
        <v>33</v>
      </c>
      <c r="E41" s="33">
        <v>11916</v>
      </c>
      <c r="F41" s="34" t="s">
        <v>2</v>
      </c>
      <c r="G41" s="4" t="s">
        <v>107</v>
      </c>
    </row>
    <row r="42" spans="1:11" x14ac:dyDescent="0.3">
      <c r="A42" s="2">
        <v>8</v>
      </c>
      <c r="B42" s="32" t="s">
        <v>76</v>
      </c>
      <c r="C42" s="33" t="s">
        <v>33</v>
      </c>
      <c r="D42" s="33" t="s">
        <v>33</v>
      </c>
      <c r="E42" s="4">
        <v>7944</v>
      </c>
      <c r="F42" s="2" t="s">
        <v>4</v>
      </c>
      <c r="G42" s="4" t="s">
        <v>108</v>
      </c>
    </row>
    <row r="43" spans="1:11" x14ac:dyDescent="0.3">
      <c r="A43" s="2">
        <v>9</v>
      </c>
      <c r="B43" s="5" t="s">
        <v>77</v>
      </c>
      <c r="C43" s="33" t="s">
        <v>33</v>
      </c>
      <c r="D43" s="33" t="s">
        <v>33</v>
      </c>
      <c r="E43" s="4">
        <v>11826</v>
      </c>
      <c r="F43" s="2" t="s">
        <v>70</v>
      </c>
      <c r="G43" s="4" t="s">
        <v>109</v>
      </c>
    </row>
    <row r="44" spans="1:11" ht="31.2" x14ac:dyDescent="0.3">
      <c r="A44" s="2">
        <v>10</v>
      </c>
      <c r="B44" s="32" t="s">
        <v>74</v>
      </c>
      <c r="C44" s="33" t="s">
        <v>33</v>
      </c>
      <c r="D44" s="33" t="s">
        <v>33</v>
      </c>
      <c r="E44" s="33">
        <v>964</v>
      </c>
      <c r="F44" s="34" t="s">
        <v>15</v>
      </c>
      <c r="G44" s="4" t="s">
        <v>110</v>
      </c>
    </row>
    <row r="45" spans="1:11" ht="31.2" x14ac:dyDescent="0.3">
      <c r="A45" s="2">
        <v>11</v>
      </c>
      <c r="B45" s="32" t="s">
        <v>74</v>
      </c>
      <c r="C45" s="33" t="s">
        <v>33</v>
      </c>
      <c r="D45" s="33" t="s">
        <v>33</v>
      </c>
      <c r="E45" s="33">
        <v>708</v>
      </c>
      <c r="F45" s="34" t="s">
        <v>15</v>
      </c>
      <c r="G45" s="4" t="s">
        <v>111</v>
      </c>
    </row>
    <row r="46" spans="1:11" ht="31.2" x14ac:dyDescent="0.3">
      <c r="A46" s="2">
        <v>12</v>
      </c>
      <c r="B46" s="32" t="s">
        <v>74</v>
      </c>
      <c r="C46" s="33" t="s">
        <v>33</v>
      </c>
      <c r="D46" s="33" t="s">
        <v>33</v>
      </c>
      <c r="E46" s="33">
        <v>289</v>
      </c>
      <c r="F46" s="34" t="s">
        <v>15</v>
      </c>
      <c r="G46" s="4" t="s">
        <v>112</v>
      </c>
    </row>
    <row r="47" spans="1:11" x14ac:dyDescent="0.25">
      <c r="A47" s="2"/>
      <c r="B47" s="10" t="s">
        <v>13</v>
      </c>
      <c r="C47" s="4"/>
      <c r="D47" s="4"/>
      <c r="E47" s="7">
        <f>SUM(E34:E46)</f>
        <v>38945</v>
      </c>
      <c r="F47" s="4"/>
      <c r="G47" s="4"/>
    </row>
    <row r="49" spans="1:7" x14ac:dyDescent="0.25">
      <c r="B49" s="12"/>
    </row>
    <row r="50" spans="1:7" ht="15.6" customHeight="1" x14ac:dyDescent="0.25">
      <c r="A50" s="39" t="s">
        <v>37</v>
      </c>
      <c r="B50" s="39"/>
      <c r="C50" s="39"/>
      <c r="D50" s="39"/>
      <c r="E50" s="39"/>
      <c r="F50" s="39"/>
      <c r="G50" s="39"/>
    </row>
    <row r="52" spans="1:7" ht="27.6" customHeight="1" x14ac:dyDescent="0.25">
      <c r="A52" s="38" t="s">
        <v>38</v>
      </c>
      <c r="B52" s="38"/>
    </row>
  </sheetData>
  <mergeCells count="6">
    <mergeCell ref="A52:B52"/>
    <mergeCell ref="A50:G50"/>
    <mergeCell ref="A1:F1"/>
    <mergeCell ref="A2:F2"/>
    <mergeCell ref="A3:F3"/>
    <mergeCell ref="A4:F4"/>
  </mergeCells>
  <pageMargins left="0.78740157480314965" right="0.19685039370078741" top="0.59055118110236227" bottom="0.3937007874015748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6" t="s">
        <v>16</v>
      </c>
      <c r="B2" s="46"/>
      <c r="C2" s="46"/>
      <c r="D2" s="46"/>
    </row>
    <row r="3" spans="1:4" ht="13.8" x14ac:dyDescent="0.25">
      <c r="A3" s="43" t="s">
        <v>17</v>
      </c>
      <c r="B3" s="43"/>
      <c r="C3" s="43"/>
      <c r="D3" s="43"/>
    </row>
    <row r="4" spans="1:4" ht="41.25" customHeight="1" x14ac:dyDescent="0.25">
      <c r="A4" s="44" t="s">
        <v>40</v>
      </c>
      <c r="B4" s="44"/>
      <c r="C4" s="44"/>
      <c r="D4" s="44"/>
    </row>
    <row r="5" spans="1:4" x14ac:dyDescent="0.25">
      <c r="A5" s="13"/>
    </row>
    <row r="6" spans="1:4" x14ac:dyDescent="0.25">
      <c r="A6" s="14" t="s">
        <v>18</v>
      </c>
      <c r="B6" s="15" t="s">
        <v>19</v>
      </c>
      <c r="C6" s="16">
        <v>868655</v>
      </c>
      <c r="D6" s="17" t="s">
        <v>20</v>
      </c>
    </row>
    <row r="7" spans="1:4" x14ac:dyDescent="0.25">
      <c r="A7" s="14" t="s">
        <v>21</v>
      </c>
      <c r="B7" s="15" t="s">
        <v>19</v>
      </c>
      <c r="C7" s="16">
        <v>827169</v>
      </c>
      <c r="D7" s="17" t="s">
        <v>20</v>
      </c>
    </row>
    <row r="8" spans="1:4" x14ac:dyDescent="0.25">
      <c r="A8" s="14" t="s">
        <v>22</v>
      </c>
      <c r="B8" s="15" t="s">
        <v>19</v>
      </c>
      <c r="C8" s="16">
        <f>C10+C11+C13</f>
        <v>926842</v>
      </c>
      <c r="D8" s="17" t="s">
        <v>20</v>
      </c>
    </row>
    <row r="9" spans="1:4" x14ac:dyDescent="0.25">
      <c r="A9" s="18" t="s">
        <v>23</v>
      </c>
      <c r="B9" s="15"/>
      <c r="C9" s="16"/>
      <c r="D9" s="17"/>
    </row>
    <row r="10" spans="1:4" ht="40.799999999999997" customHeight="1" x14ac:dyDescent="0.25">
      <c r="A10" s="19" t="s">
        <v>24</v>
      </c>
      <c r="B10" s="20" t="s">
        <v>19</v>
      </c>
      <c r="C10" s="21">
        <v>230592</v>
      </c>
      <c r="D10" s="22" t="s">
        <v>20</v>
      </c>
    </row>
    <row r="11" spans="1:4" ht="79.2" x14ac:dyDescent="0.25">
      <c r="A11" s="23" t="s">
        <v>25</v>
      </c>
      <c r="B11" s="20" t="s">
        <v>19</v>
      </c>
      <c r="C11" s="21">
        <v>479755</v>
      </c>
      <c r="D11" s="22" t="s">
        <v>20</v>
      </c>
    </row>
    <row r="12" spans="1:4" ht="13.8" customHeight="1" x14ac:dyDescent="0.25">
      <c r="A12" s="18" t="s">
        <v>26</v>
      </c>
      <c r="B12" s="15" t="s">
        <v>19</v>
      </c>
      <c r="C12" s="17"/>
      <c r="D12" s="17" t="s">
        <v>20</v>
      </c>
    </row>
    <row r="13" spans="1:4" x14ac:dyDescent="0.25">
      <c r="A13" s="14" t="s">
        <v>27</v>
      </c>
      <c r="B13" s="15" t="s">
        <v>19</v>
      </c>
      <c r="C13" s="16">
        <v>216495</v>
      </c>
      <c r="D13" s="17" t="s">
        <v>20</v>
      </c>
    </row>
    <row r="14" spans="1:4" ht="5.4" customHeight="1" x14ac:dyDescent="0.25">
      <c r="A14" s="14"/>
      <c r="B14" s="15"/>
      <c r="C14" s="16"/>
      <c r="D14" s="17"/>
    </row>
    <row r="15" spans="1:4" ht="13.8" customHeight="1" x14ac:dyDescent="0.25">
      <c r="A15" s="24" t="s">
        <v>41</v>
      </c>
      <c r="B15" s="24"/>
      <c r="C15" s="24">
        <v>-168903</v>
      </c>
      <c r="D15" s="17" t="s">
        <v>20</v>
      </c>
    </row>
    <row r="16" spans="1:4" ht="9" customHeight="1" x14ac:dyDescent="0.25">
      <c r="A16" s="25"/>
      <c r="B16" s="15"/>
      <c r="C16" s="16"/>
      <c r="D16" s="16"/>
    </row>
    <row r="17" spans="1:4" x14ac:dyDescent="0.25">
      <c r="A17" s="45" t="s">
        <v>28</v>
      </c>
      <c r="B17" s="45"/>
      <c r="C17" s="45"/>
      <c r="D17" s="45"/>
    </row>
    <row r="18" spans="1:4" x14ac:dyDescent="0.25">
      <c r="A18" s="45" t="s">
        <v>29</v>
      </c>
      <c r="B18" s="45"/>
      <c r="C18" s="45"/>
      <c r="D18" s="45"/>
    </row>
    <row r="19" spans="1:4" x14ac:dyDescent="0.25">
      <c r="A19" s="25"/>
      <c r="B19" s="15"/>
      <c r="C19" s="16"/>
      <c r="D19" s="16"/>
    </row>
    <row r="20" spans="1:4" x14ac:dyDescent="0.25">
      <c r="A20" s="25"/>
      <c r="B20" s="15"/>
      <c r="C20" s="16"/>
    </row>
    <row r="21" spans="1:4" x14ac:dyDescent="0.25">
      <c r="A21" s="26"/>
      <c r="B21" s="26"/>
    </row>
    <row r="32" spans="1:4" x14ac:dyDescent="0.25">
      <c r="A32" s="46"/>
      <c r="B32" s="46"/>
      <c r="C32" s="46"/>
      <c r="D32" s="46"/>
    </row>
    <row r="33" spans="1:4" ht="13.8" x14ac:dyDescent="0.25">
      <c r="A33" s="43"/>
      <c r="B33" s="43"/>
      <c r="C33" s="43"/>
      <c r="D33" s="43"/>
    </row>
    <row r="34" spans="1:4" ht="37.5" customHeight="1" x14ac:dyDescent="0.25">
      <c r="A34" s="44"/>
      <c r="B34" s="44"/>
      <c r="C34" s="44"/>
      <c r="D34" s="44"/>
    </row>
    <row r="35" spans="1:4" ht="9" customHeight="1" x14ac:dyDescent="0.25">
      <c r="A35" s="13"/>
    </row>
    <row r="36" spans="1:4" x14ac:dyDescent="0.25">
      <c r="A36" s="25"/>
      <c r="B36" s="15"/>
      <c r="C36" s="16"/>
      <c r="D36" s="16"/>
    </row>
    <row r="37" spans="1:4" x14ac:dyDescent="0.25">
      <c r="A37" s="25"/>
      <c r="B37" s="15"/>
      <c r="C37" s="16"/>
      <c r="D37" s="16"/>
    </row>
    <row r="38" spans="1:4" x14ac:dyDescent="0.25">
      <c r="A38" s="25"/>
      <c r="B38" s="15"/>
      <c r="C38" s="16"/>
      <c r="D38" s="16"/>
    </row>
    <row r="39" spans="1:4" x14ac:dyDescent="0.25">
      <c r="A39" s="27"/>
      <c r="B39" s="15"/>
      <c r="C39" s="16"/>
      <c r="D39" s="16"/>
    </row>
    <row r="40" spans="1:4" ht="24" customHeight="1" x14ac:dyDescent="0.25">
      <c r="A40" s="28"/>
      <c r="B40" s="15"/>
      <c r="C40" s="16"/>
      <c r="D40" s="16"/>
    </row>
    <row r="41" spans="1:4" x14ac:dyDescent="0.25">
      <c r="A41" s="27"/>
      <c r="B41" s="15"/>
      <c r="C41" s="16"/>
      <c r="D41" s="16"/>
    </row>
    <row r="42" spans="1:4" x14ac:dyDescent="0.25">
      <c r="A42" s="27"/>
      <c r="B42" s="15"/>
      <c r="C42" s="16"/>
      <c r="D42" s="16"/>
    </row>
    <row r="43" spans="1:4" x14ac:dyDescent="0.25">
      <c r="A43" s="25"/>
      <c r="B43" s="15"/>
      <c r="C43" s="16"/>
      <c r="D43" s="16"/>
    </row>
    <row r="44" spans="1:4" x14ac:dyDescent="0.25">
      <c r="A44" s="25"/>
      <c r="B44" s="15"/>
      <c r="C44" s="16"/>
      <c r="D44" s="16"/>
    </row>
    <row r="45" spans="1:4" x14ac:dyDescent="0.25">
      <c r="A45" s="25"/>
      <c r="B45" s="15"/>
      <c r="C45" s="16"/>
      <c r="D45" s="16"/>
    </row>
    <row r="46" spans="1:4" x14ac:dyDescent="0.25">
      <c r="A46" s="45"/>
      <c r="B46" s="45"/>
      <c r="C46" s="45"/>
      <c r="D46" s="45"/>
    </row>
    <row r="47" spans="1:4" x14ac:dyDescent="0.25">
      <c r="A47" s="45"/>
      <c r="B47" s="45"/>
      <c r="C47" s="45"/>
      <c r="D47" s="45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2025-02-13T11:15:43Z</cp:lastPrinted>
  <dcterms:created xsi:type="dcterms:W3CDTF">1996-10-08T23:32:33Z</dcterms:created>
  <dcterms:modified xsi:type="dcterms:W3CDTF">2025-02-19T10:07:57Z</dcterms:modified>
</cp:coreProperties>
</file>