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55" i="4" l="1"/>
  <c r="A35" i="4"/>
  <c r="A36" i="4" s="1"/>
  <c r="E32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<sst xmlns="http://schemas.openxmlformats.org/spreadsheetml/2006/main" count="217" uniqueCount="119">
  <si>
    <t>январь</t>
  </si>
  <si>
    <t>март</t>
  </si>
  <si>
    <t>июнь</t>
  </si>
  <si>
    <t>август</t>
  </si>
  <si>
    <t>сентябрь</t>
  </si>
  <si>
    <t xml:space="preserve">Акт  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</si>
  <si>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</si>
  <si>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</si>
  <si>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</si>
  <si>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</si>
  <si>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</si>
  <si>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</si>
  <si>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</si>
  <si>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</si>
  <si>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</si>
  <si>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</si>
  <si>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</si>
  <si>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</si>
  <si>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</si>
  <si>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</si>
  <si>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</si>
  <si>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</si>
  <si>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</si>
  <si>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</si>
  <si>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</si>
  <si>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</si>
  <si>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</si>
  <si>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</si>
  <si>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</si>
  <si>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</si>
  <si>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</si>
  <si>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</si>
  <si>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</si>
  <si>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Механическая уборка снега на придомовой территории.</t>
  </si>
  <si>
    <t>№01/22-41</t>
  </si>
  <si>
    <t>№01/22-18</t>
  </si>
  <si>
    <t>№01/22-16</t>
  </si>
  <si>
    <t>№01/22-12</t>
  </si>
  <si>
    <t>декабрь (12.12.22г.)</t>
  </si>
  <si>
    <t xml:space="preserve">№12/22-46 </t>
  </si>
  <si>
    <t>декабрь (14.12.22г.)</t>
  </si>
  <si>
    <t xml:space="preserve">№12/22-48 </t>
  </si>
  <si>
    <t>декабрь (16.12.22г.)</t>
  </si>
  <si>
    <t xml:space="preserve">№12/22-49 </t>
  </si>
  <si>
    <t>декабрь (20.12.22г.)</t>
  </si>
  <si>
    <t>№12/22-51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</si>
  <si>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</si>
  <si>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</si>
  <si>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февраль</t>
  </si>
  <si>
    <t>№02/03-25</t>
  </si>
  <si>
    <t>Установка манометров на вводе ХВС</t>
  </si>
  <si>
    <t>декабрь (11.12.22г.)</t>
  </si>
  <si>
    <t xml:space="preserve">№12/22-45 </t>
  </si>
  <si>
    <t>№02/01-01</t>
  </si>
  <si>
    <t>ноябрь</t>
  </si>
  <si>
    <t xml:space="preserve">Замена запорной арматуры Ф25 на системе ГВС </t>
  </si>
  <si>
    <t>№11/22-53</t>
  </si>
  <si>
    <t>№02/02-06</t>
  </si>
  <si>
    <t>2.0</t>
  </si>
  <si>
    <t>№02/08-01</t>
  </si>
  <si>
    <t>533.3</t>
  </si>
  <si>
    <t xml:space="preserve">Выкашивание газонов на придомовой территории </t>
  </si>
  <si>
    <t>Спил дерева</t>
  </si>
  <si>
    <t>Исполнитель :</t>
  </si>
  <si>
    <t>№   165 а  по ул. Строителей за 2022 г.</t>
  </si>
  <si>
    <t>Замена вв. вентилей кв37 (2шт.нар.№447)</t>
  </si>
  <si>
    <t>Замена вв. вентилей кв45 (2шт.нар.№490)</t>
  </si>
  <si>
    <t>Замена вводных вентелей на стояках систем ХВС, ГВС по кв.10</t>
  </si>
  <si>
    <t>№02/22-33</t>
  </si>
  <si>
    <t>Ремонт побелки 5-го этажа 1-го под.</t>
  </si>
  <si>
    <t xml:space="preserve">по смете </t>
  </si>
  <si>
    <t>№01/02-18 р.1</t>
  </si>
  <si>
    <t>Ремонт плиты перекрытия над кв.14</t>
  </si>
  <si>
    <t>№01/02-18 р.2</t>
  </si>
  <si>
    <t xml:space="preserve">Замена вводных вентелей кв.60 (1шт.нар.№520) </t>
  </si>
  <si>
    <t xml:space="preserve">Замена вводных вентелей кв.22 (1шт.нар.№587) </t>
  </si>
  <si>
    <t>Замена вводного вентиля на стояке ХВС в кв.52</t>
  </si>
  <si>
    <t>май</t>
  </si>
  <si>
    <t>№05/22-23</t>
  </si>
  <si>
    <t>Установка скамеек со спинкой</t>
  </si>
  <si>
    <t>№06/22-31</t>
  </si>
  <si>
    <t>Замена вводного вентиля на стояке ГВС, ХВС в кв. 47</t>
  </si>
  <si>
    <t>№06/22-07</t>
  </si>
  <si>
    <t>Замена вв. вентилей кв36 (2шт.нар.№643)</t>
  </si>
  <si>
    <t>№02/06-23</t>
  </si>
  <si>
    <t>Замена спускников Ф15 на стояках ГВС в подвале.</t>
  </si>
  <si>
    <t>№02/06-10</t>
  </si>
  <si>
    <t>№02/06-30</t>
  </si>
  <si>
    <t xml:space="preserve">Замена вводных вентелей кв.49 (2шт.нар.№680) </t>
  </si>
  <si>
    <t>июль</t>
  </si>
  <si>
    <t>№02/07-07</t>
  </si>
  <si>
    <t>Замена запорной арматуры на стояке ГВС Ф25 мм на системе ГВС в подвале 4-го подъезда</t>
  </si>
  <si>
    <t>№02/07-10</t>
  </si>
  <si>
    <t>Ремонт мягкой кровли.</t>
  </si>
  <si>
    <t>м2</t>
  </si>
  <si>
    <t>60.0</t>
  </si>
  <si>
    <t>№01/08-02</t>
  </si>
  <si>
    <t>Замена вв.вентилей кв.75                       (2 шт.нар.№705).</t>
  </si>
  <si>
    <t xml:space="preserve">Замена запорной арматуры на стояках ГВС (обратка)Ф25 </t>
  </si>
  <si>
    <t>№02/09-26</t>
  </si>
  <si>
    <t>Замена спускника на закольцовке отопления кв.40 (нар. №833)</t>
  </si>
  <si>
    <t>№02/09-17</t>
  </si>
  <si>
    <t>Замена вв. вентелей в кв.20 (2шт.нар.№840)</t>
  </si>
  <si>
    <t>октябрь</t>
  </si>
  <si>
    <t>№02/09-33</t>
  </si>
  <si>
    <t>Востановление электроснабжения во 2-м под. После пожара в кв.16</t>
  </si>
  <si>
    <t>№03/10-10</t>
  </si>
  <si>
    <t>Ремонт остекления оконных заполнений во 2-м под. С1-го по 5-ый эт.</t>
  </si>
  <si>
    <t>№01/09-06</t>
  </si>
  <si>
    <t>Косметический ремонт 2-го под. После пожара в кв.16</t>
  </si>
  <si>
    <t>П.р.</t>
  </si>
  <si>
    <t>№02/12-14</t>
  </si>
  <si>
    <t>638.3</t>
  </si>
  <si>
    <t>№05/22-40</t>
  </si>
  <si>
    <t>№01/06-50</t>
  </si>
  <si>
    <t>Завоз песка в песочницу</t>
  </si>
  <si>
    <t>№01/06-30</t>
  </si>
  <si>
    <t>№01/08-21</t>
  </si>
  <si>
    <t>Уважаемые собственники  дома № 165а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</si>
</sst>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justify" wrapText="1"/>
    </xf>
    <xf numFmtId="1" fontId="7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2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25" workbookViewId="0">
      <selection activeCell="E32" sqref="E32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6" customWidth="1"/>
    <col min="4" max="4" width="10.88671875" style="6" customWidth="1"/>
    <col min="5" max="5" width="11" style="6" customWidth="1"/>
    <col min="6" max="6" width="13.33203125" style="6" customWidth="1"/>
    <col min="7" max="7" width="18" style="6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3">
      <c r="A1" s="47" t="s">
        <v>5</v>
      </c>
      <c r="B1" s="47"/>
      <c r="C1" s="47"/>
      <c r="D1" s="47"/>
      <c r="E1" s="47"/>
      <c r="F1" s="47"/>
      <c r="G1" s="26"/>
    </row>
    <row r="2" spans="1:7" ht="15.6" customHeight="1" x14ac:dyDescent="0.3">
      <c r="A2" s="48" t="s">
        <v>6</v>
      </c>
      <c r="B2" s="48"/>
      <c r="C2" s="48"/>
      <c r="D2" s="48"/>
      <c r="E2" s="48"/>
      <c r="F2" s="48"/>
      <c r="G2" s="26"/>
    </row>
    <row r="3" spans="1:7" ht="15.6" customHeight="1" x14ac:dyDescent="0.3">
      <c r="A3" s="48" t="s">
        <v>64</v>
      </c>
      <c r="B3" s="48"/>
      <c r="C3" s="48"/>
      <c r="D3" s="48"/>
      <c r="E3" s="48"/>
      <c r="F3" s="48"/>
      <c r="G3" s="26"/>
    </row>
    <row r="4" spans="1:7" x14ac:dyDescent="0.3">
      <c r="A4" s="46"/>
      <c r="B4" s="46"/>
      <c r="C4" s="46"/>
      <c r="D4" s="46"/>
      <c r="E4" s="46"/>
      <c r="F4" s="46"/>
      <c r="G4" s="26"/>
    </row>
    <row r="5" spans="1:7" ht="44.4" customHeight="1" x14ac:dyDescent="0.3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2" t="s">
        <v>13</v>
      </c>
    </row>
    <row r="6" spans="1:7" ht="31.2" x14ac:dyDescent="0.3">
      <c r="A6" s="2">
        <v>1</v>
      </c>
      <c r="B6" s="33" t="s">
        <v>65</v>
      </c>
      <c r="C6" s="22" t="s">
        <v>32</v>
      </c>
      <c r="D6" s="22">
        <v>2</v>
      </c>
      <c r="E6" s="22">
        <v>1478</v>
      </c>
      <c r="F6" s="22" t="s">
        <v>0</v>
      </c>
      <c r="G6" s="22" t="s">
        <v>53</v>
      </c>
    </row>
    <row r="7" spans="1:7" ht="31.2" x14ac:dyDescent="0.3">
      <c r="A7" s="2">
        <f>A6+1</f>
        <v>2</v>
      </c>
      <c r="B7" s="33" t="s">
        <v>66</v>
      </c>
      <c r="C7" s="22" t="s">
        <v>32</v>
      </c>
      <c r="D7" s="22">
        <v>2</v>
      </c>
      <c r="E7" s="22">
        <v>1478</v>
      </c>
      <c r="F7" s="22" t="s">
        <v>0</v>
      </c>
      <c r="G7" s="22" t="s">
        <v>53</v>
      </c>
    </row>
    <row r="8" spans="1:7" ht="46.8" x14ac:dyDescent="0.3">
      <c r="A8" s="2">
        <f t="shared" ref="A8:A29" si="0">A7+1</f>
        <v>3</v>
      </c>
      <c r="B8" s="33" t="s">
        <v>67</v>
      </c>
      <c r="C8" s="22" t="s">
        <v>30</v>
      </c>
      <c r="D8" s="22"/>
      <c r="E8" s="22">
        <v>1571</v>
      </c>
      <c r="F8" s="22" t="s">
        <v>48</v>
      </c>
      <c r="G8" s="22" t="s">
        <v>68</v>
      </c>
    </row>
    <row r="9" spans="1:7" ht="31.2" x14ac:dyDescent="0.3">
      <c r="A9" s="2">
        <f t="shared" si="0"/>
        <v>4</v>
      </c>
      <c r="B9" s="33" t="s">
        <v>69</v>
      </c>
      <c r="C9" s="22" t="s">
        <v>70</v>
      </c>
      <c r="D9" s="22"/>
      <c r="E9" s="22">
        <v>6149</v>
      </c>
      <c r="F9" s="22" t="s">
        <v>48</v>
      </c>
      <c r="G9" s="22" t="s">
        <v>71</v>
      </c>
    </row>
    <row r="10" spans="1:7" ht="31.2" x14ac:dyDescent="0.3">
      <c r="A10" s="2">
        <f t="shared" si="0"/>
        <v>5</v>
      </c>
      <c r="B10" s="33" t="s">
        <v>72</v>
      </c>
      <c r="C10" s="22" t="s">
        <v>70</v>
      </c>
      <c r="D10" s="22"/>
      <c r="E10" s="22">
        <v>1253</v>
      </c>
      <c r="F10" s="22" t="s">
        <v>48</v>
      </c>
      <c r="G10" s="22" t="s">
        <v>73</v>
      </c>
    </row>
    <row r="11" spans="1:7" ht="31.2" x14ac:dyDescent="0.3">
      <c r="A11" s="2">
        <f t="shared" si="0"/>
        <v>6</v>
      </c>
      <c r="B11" s="33" t="s">
        <v>74</v>
      </c>
      <c r="C11" s="22" t="s">
        <v>32</v>
      </c>
      <c r="D11" s="22">
        <v>1</v>
      </c>
      <c r="E11" s="22">
        <v>739</v>
      </c>
      <c r="F11" s="22" t="s">
        <v>48</v>
      </c>
      <c r="G11" s="22" t="s">
        <v>57</v>
      </c>
    </row>
    <row r="12" spans="1:7" ht="31.2" x14ac:dyDescent="0.3">
      <c r="A12" s="2">
        <f t="shared" si="0"/>
        <v>7</v>
      </c>
      <c r="B12" s="35" t="s">
        <v>75</v>
      </c>
      <c r="C12" s="23" t="s">
        <v>32</v>
      </c>
      <c r="D12" s="23">
        <v>1</v>
      </c>
      <c r="E12" s="24">
        <v>838</v>
      </c>
      <c r="F12" s="23" t="s">
        <v>1</v>
      </c>
      <c r="G12" s="22" t="s">
        <v>49</v>
      </c>
    </row>
    <row r="13" spans="1:7" ht="22.8" customHeight="1" x14ac:dyDescent="0.3">
      <c r="A13" s="2">
        <f t="shared" si="0"/>
        <v>8</v>
      </c>
      <c r="B13" s="39" t="s">
        <v>76</v>
      </c>
      <c r="C13" s="2" t="s">
        <v>30</v>
      </c>
      <c r="D13" s="2"/>
      <c r="E13" s="34">
        <v>900</v>
      </c>
      <c r="F13" s="4" t="s">
        <v>77</v>
      </c>
      <c r="G13" s="22" t="s">
        <v>78</v>
      </c>
    </row>
    <row r="14" spans="1:7" ht="31.2" x14ac:dyDescent="0.3">
      <c r="A14" s="2">
        <f t="shared" si="0"/>
        <v>9</v>
      </c>
      <c r="B14" s="32" t="s">
        <v>79</v>
      </c>
      <c r="C14" s="4" t="s">
        <v>30</v>
      </c>
      <c r="D14" s="4"/>
      <c r="E14" s="34">
        <v>14030</v>
      </c>
      <c r="F14" s="4" t="s">
        <v>2</v>
      </c>
      <c r="G14" s="22" t="s">
        <v>80</v>
      </c>
    </row>
    <row r="15" spans="1:7" ht="31.2" x14ac:dyDescent="0.3">
      <c r="A15" s="2">
        <f t="shared" si="0"/>
        <v>10</v>
      </c>
      <c r="B15" s="32" t="s">
        <v>81</v>
      </c>
      <c r="C15" s="4"/>
      <c r="D15" s="4"/>
      <c r="E15" s="34">
        <v>1801</v>
      </c>
      <c r="F15" s="4" t="s">
        <v>2</v>
      </c>
      <c r="G15" s="22" t="s">
        <v>82</v>
      </c>
    </row>
    <row r="16" spans="1:7" ht="31.2" x14ac:dyDescent="0.3">
      <c r="A16" s="2">
        <f t="shared" si="0"/>
        <v>11</v>
      </c>
      <c r="B16" s="33" t="s">
        <v>83</v>
      </c>
      <c r="C16" s="2" t="s">
        <v>32</v>
      </c>
      <c r="D16" s="2">
        <v>2</v>
      </c>
      <c r="E16" s="40">
        <v>1678</v>
      </c>
      <c r="F16" s="2" t="s">
        <v>2</v>
      </c>
      <c r="G16" s="22" t="s">
        <v>84</v>
      </c>
    </row>
    <row r="17" spans="1:7" ht="31.2" x14ac:dyDescent="0.3">
      <c r="A17" s="2">
        <f t="shared" si="0"/>
        <v>12</v>
      </c>
      <c r="B17" s="27" t="s">
        <v>85</v>
      </c>
      <c r="C17" s="4" t="s">
        <v>70</v>
      </c>
      <c r="D17" s="2"/>
      <c r="E17" s="34">
        <v>1676</v>
      </c>
      <c r="F17" s="2" t="s">
        <v>2</v>
      </c>
      <c r="G17" s="22" t="s">
        <v>86</v>
      </c>
    </row>
    <row r="18" spans="1:7" ht="31.2" x14ac:dyDescent="0.3">
      <c r="A18" s="2">
        <f t="shared" si="0"/>
        <v>13</v>
      </c>
      <c r="B18" s="27" t="s">
        <v>50</v>
      </c>
      <c r="C18" s="23" t="s">
        <v>32</v>
      </c>
      <c r="D18" s="23">
        <v>1</v>
      </c>
      <c r="E18" s="24">
        <v>1874</v>
      </c>
      <c r="F18" s="23" t="s">
        <v>2</v>
      </c>
      <c r="G18" s="22" t="s">
        <v>87</v>
      </c>
    </row>
    <row r="19" spans="1:7" ht="31.2" x14ac:dyDescent="0.3">
      <c r="A19" s="2">
        <f t="shared" si="0"/>
        <v>14</v>
      </c>
      <c r="B19" s="33" t="s">
        <v>88</v>
      </c>
      <c r="C19" s="23" t="s">
        <v>32</v>
      </c>
      <c r="D19" s="30">
        <v>2</v>
      </c>
      <c r="E19" s="24">
        <v>1678</v>
      </c>
      <c r="F19" s="23" t="s">
        <v>89</v>
      </c>
      <c r="G19" s="22" t="s">
        <v>90</v>
      </c>
    </row>
    <row r="20" spans="1:7" ht="62.4" x14ac:dyDescent="0.3">
      <c r="A20" s="2">
        <f t="shared" si="0"/>
        <v>15</v>
      </c>
      <c r="B20" s="28" t="s">
        <v>91</v>
      </c>
      <c r="C20" s="23" t="s">
        <v>70</v>
      </c>
      <c r="D20" s="23" t="s">
        <v>14</v>
      </c>
      <c r="E20" s="24">
        <v>2672</v>
      </c>
      <c r="F20" s="23" t="s">
        <v>89</v>
      </c>
      <c r="G20" s="22" t="s">
        <v>92</v>
      </c>
    </row>
    <row r="21" spans="1:7" x14ac:dyDescent="0.3">
      <c r="A21" s="2">
        <f t="shared" si="0"/>
        <v>16</v>
      </c>
      <c r="B21" s="27" t="s">
        <v>93</v>
      </c>
      <c r="C21" s="2" t="s">
        <v>94</v>
      </c>
      <c r="D21" s="2" t="s">
        <v>95</v>
      </c>
      <c r="E21" s="24">
        <v>26340</v>
      </c>
      <c r="F21" s="23" t="s">
        <v>3</v>
      </c>
      <c r="G21" s="22" t="s">
        <v>96</v>
      </c>
    </row>
    <row r="22" spans="1:7" ht="55.8" customHeight="1" x14ac:dyDescent="0.25">
      <c r="A22" s="2">
        <f t="shared" si="0"/>
        <v>17</v>
      </c>
      <c r="B22" s="5" t="s">
        <v>97</v>
      </c>
      <c r="C22" s="4" t="s">
        <v>32</v>
      </c>
      <c r="D22" s="4" t="s">
        <v>58</v>
      </c>
      <c r="E22" s="4">
        <v>1677</v>
      </c>
      <c r="F22" s="4" t="s">
        <v>3</v>
      </c>
      <c r="G22" s="4" t="s">
        <v>59</v>
      </c>
    </row>
    <row r="23" spans="1:7" ht="31.2" x14ac:dyDescent="0.3">
      <c r="A23" s="2">
        <f t="shared" si="0"/>
        <v>18</v>
      </c>
      <c r="B23" s="28" t="s">
        <v>98</v>
      </c>
      <c r="C23" s="4" t="s">
        <v>32</v>
      </c>
      <c r="D23" s="2">
        <v>5</v>
      </c>
      <c r="E23" s="24">
        <v>13371</v>
      </c>
      <c r="F23" s="23" t="s">
        <v>4</v>
      </c>
      <c r="G23" s="4" t="s">
        <v>99</v>
      </c>
    </row>
    <row r="24" spans="1:7" ht="46.8" x14ac:dyDescent="0.3">
      <c r="A24" s="2">
        <f t="shared" si="0"/>
        <v>19</v>
      </c>
      <c r="B24" s="27" t="s">
        <v>100</v>
      </c>
      <c r="C24" s="2" t="s">
        <v>32</v>
      </c>
      <c r="D24" s="2">
        <v>1</v>
      </c>
      <c r="E24" s="24">
        <v>890</v>
      </c>
      <c r="F24" s="23" t="s">
        <v>4</v>
      </c>
      <c r="G24" s="4" t="s">
        <v>101</v>
      </c>
    </row>
    <row r="25" spans="1:7" ht="30.6" customHeight="1" x14ac:dyDescent="0.3">
      <c r="A25" s="2">
        <f t="shared" si="0"/>
        <v>20</v>
      </c>
      <c r="B25" s="27" t="s">
        <v>102</v>
      </c>
      <c r="C25" s="2" t="s">
        <v>32</v>
      </c>
      <c r="D25" s="2">
        <v>2</v>
      </c>
      <c r="E25" s="24">
        <v>1780</v>
      </c>
      <c r="F25" s="23" t="s">
        <v>103</v>
      </c>
      <c r="G25" s="22" t="s">
        <v>104</v>
      </c>
    </row>
    <row r="26" spans="1:7" ht="46.8" x14ac:dyDescent="0.3">
      <c r="A26" s="2">
        <f t="shared" si="0"/>
        <v>21</v>
      </c>
      <c r="B26" s="27" t="s">
        <v>105</v>
      </c>
      <c r="C26" s="2" t="s">
        <v>70</v>
      </c>
      <c r="D26" s="2"/>
      <c r="E26" s="24">
        <v>47934</v>
      </c>
      <c r="F26" s="23" t="s">
        <v>103</v>
      </c>
      <c r="G26" s="22" t="s">
        <v>106</v>
      </c>
    </row>
    <row r="27" spans="1:7" ht="46.8" x14ac:dyDescent="0.3">
      <c r="A27" s="2">
        <f t="shared" si="0"/>
        <v>22</v>
      </c>
      <c r="B27" s="28" t="s">
        <v>107</v>
      </c>
      <c r="C27" s="2" t="s">
        <v>94</v>
      </c>
      <c r="D27" s="41"/>
      <c r="E27" s="24">
        <v>7632</v>
      </c>
      <c r="F27" s="23" t="s">
        <v>54</v>
      </c>
      <c r="G27" s="22" t="s">
        <v>108</v>
      </c>
    </row>
    <row r="28" spans="1:7" ht="31.2" x14ac:dyDescent="0.3">
      <c r="A28" s="2">
        <f t="shared" si="0"/>
        <v>23</v>
      </c>
      <c r="B28" s="38" t="s">
        <v>109</v>
      </c>
      <c r="C28" s="23" t="s">
        <v>70</v>
      </c>
      <c r="D28" s="23"/>
      <c r="E28" s="24">
        <v>9750</v>
      </c>
      <c r="F28" s="23" t="s">
        <v>31</v>
      </c>
      <c r="G28" s="22" t="s">
        <v>110</v>
      </c>
    </row>
    <row r="29" spans="1:7" ht="31.2" x14ac:dyDescent="0.3">
      <c r="A29" s="2">
        <f t="shared" si="0"/>
        <v>24</v>
      </c>
      <c r="B29" s="27" t="s">
        <v>55</v>
      </c>
      <c r="C29" s="2" t="s">
        <v>70</v>
      </c>
      <c r="D29" s="2"/>
      <c r="E29" s="24">
        <v>13371</v>
      </c>
      <c r="F29" s="23" t="s">
        <v>31</v>
      </c>
      <c r="G29" s="22" t="s">
        <v>111</v>
      </c>
    </row>
    <row r="30" spans="1:7" x14ac:dyDescent="0.3">
      <c r="A30" s="2"/>
      <c r="B30" s="27"/>
      <c r="C30" s="2"/>
      <c r="D30" s="2"/>
      <c r="E30" s="24"/>
      <c r="F30" s="23"/>
      <c r="G30" s="22"/>
    </row>
    <row r="31" spans="1:7" x14ac:dyDescent="0.3">
      <c r="A31" s="23"/>
      <c r="B31" s="28"/>
      <c r="C31" s="23"/>
      <c r="D31" s="23"/>
      <c r="E31" s="24"/>
      <c r="F31" s="23"/>
      <c r="G31" s="22"/>
    </row>
    <row r="32" spans="1:7" x14ac:dyDescent="0.3">
      <c r="A32" s="23"/>
      <c r="B32" s="29" t="s">
        <v>15</v>
      </c>
      <c r="C32" s="30"/>
      <c r="D32" s="30"/>
      <c r="E32" s="31">
        <f>SUM(E6:E31)</f>
        <v>162560</v>
      </c>
      <c r="F32" s="23"/>
      <c r="G32" s="22"/>
    </row>
    <row r="33" spans="1:7" x14ac:dyDescent="0.3">
      <c r="A33" s="23"/>
      <c r="B33" s="28"/>
      <c r="C33" s="23"/>
      <c r="D33" s="23"/>
      <c r="E33" s="23"/>
      <c r="F33" s="23"/>
      <c r="G33" s="22"/>
    </row>
    <row r="34" spans="1:7" ht="31.2" x14ac:dyDescent="0.3">
      <c r="A34" s="2">
        <v>1</v>
      </c>
      <c r="B34" s="28" t="s">
        <v>16</v>
      </c>
      <c r="C34" s="23"/>
      <c r="D34" s="23"/>
      <c r="E34" s="23"/>
      <c r="F34" s="23"/>
      <c r="G34" s="22"/>
    </row>
    <row r="35" spans="1:7" ht="31.2" x14ac:dyDescent="0.3">
      <c r="A35" s="2">
        <f>A34+1</f>
        <v>2</v>
      </c>
      <c r="B35" s="33" t="s">
        <v>33</v>
      </c>
      <c r="C35" s="22"/>
      <c r="D35" s="22"/>
      <c r="E35" s="22">
        <v>457.14</v>
      </c>
      <c r="F35" s="25" t="s">
        <v>0</v>
      </c>
      <c r="G35" s="22" t="s">
        <v>34</v>
      </c>
    </row>
    <row r="36" spans="1:7" ht="31.2" x14ac:dyDescent="0.3">
      <c r="A36" s="2">
        <f>A35+1</f>
        <v>3</v>
      </c>
      <c r="B36" s="35" t="s">
        <v>33</v>
      </c>
      <c r="C36" s="23"/>
      <c r="D36" s="23"/>
      <c r="E36" s="23">
        <v>457.14</v>
      </c>
      <c r="F36" s="36" t="s">
        <v>0</v>
      </c>
      <c r="G36" s="22" t="s">
        <v>34</v>
      </c>
    </row>
    <row r="37" spans="1:7" ht="31.2" x14ac:dyDescent="0.3">
      <c r="A37" s="2">
        <v>4</v>
      </c>
      <c r="B37" s="35" t="s">
        <v>33</v>
      </c>
      <c r="C37" s="22"/>
      <c r="D37" s="22"/>
      <c r="E37" s="22" t="s">
        <v>60</v>
      </c>
      <c r="F37" s="22" t="s">
        <v>0</v>
      </c>
      <c r="G37" s="22" t="s">
        <v>35</v>
      </c>
    </row>
    <row r="38" spans="1:7" ht="31.2" x14ac:dyDescent="0.3">
      <c r="A38" s="2">
        <v>5</v>
      </c>
      <c r="B38" s="35" t="s">
        <v>33</v>
      </c>
      <c r="C38" s="22"/>
      <c r="D38" s="22"/>
      <c r="E38" s="22" t="s">
        <v>60</v>
      </c>
      <c r="F38" s="22" t="s">
        <v>0</v>
      </c>
      <c r="G38" s="22" t="s">
        <v>35</v>
      </c>
    </row>
    <row r="39" spans="1:7" ht="31.2" x14ac:dyDescent="0.3">
      <c r="A39" s="2">
        <v>6</v>
      </c>
      <c r="B39" s="35" t="s">
        <v>33</v>
      </c>
      <c r="C39" s="22"/>
      <c r="D39" s="22"/>
      <c r="E39" s="22" t="s">
        <v>112</v>
      </c>
      <c r="F39" s="22" t="s">
        <v>0</v>
      </c>
      <c r="G39" s="22" t="s">
        <v>36</v>
      </c>
    </row>
    <row r="40" spans="1:7" ht="31.2" x14ac:dyDescent="0.3">
      <c r="A40" s="2">
        <v>7</v>
      </c>
      <c r="B40" s="35" t="s">
        <v>33</v>
      </c>
      <c r="C40" s="22"/>
      <c r="D40" s="22"/>
      <c r="E40" s="22" t="s">
        <v>112</v>
      </c>
      <c r="F40" s="22" t="s">
        <v>0</v>
      </c>
      <c r="G40" s="22" t="s">
        <v>36</v>
      </c>
    </row>
    <row r="41" spans="1:7" ht="31.2" x14ac:dyDescent="0.3">
      <c r="A41" s="2">
        <v>8</v>
      </c>
      <c r="B41" s="35" t="s">
        <v>33</v>
      </c>
      <c r="C41" s="22"/>
      <c r="D41" s="22"/>
      <c r="E41" s="22" t="s">
        <v>112</v>
      </c>
      <c r="F41" s="22" t="s">
        <v>0</v>
      </c>
      <c r="G41" s="22" t="s">
        <v>36</v>
      </c>
    </row>
    <row r="42" spans="1:7" ht="31.2" x14ac:dyDescent="0.3">
      <c r="A42" s="2">
        <v>9</v>
      </c>
      <c r="B42" s="35" t="s">
        <v>33</v>
      </c>
      <c r="C42" s="22"/>
      <c r="D42" s="22"/>
      <c r="E42" s="22" t="s">
        <v>60</v>
      </c>
      <c r="F42" s="22" t="s">
        <v>0</v>
      </c>
      <c r="G42" s="22" t="s">
        <v>37</v>
      </c>
    </row>
    <row r="43" spans="1:7" ht="31.2" x14ac:dyDescent="0.3">
      <c r="A43" s="2">
        <v>10</v>
      </c>
      <c r="B43" s="35" t="s">
        <v>33</v>
      </c>
      <c r="C43" s="22"/>
      <c r="D43" s="22"/>
      <c r="E43" s="22" t="s">
        <v>60</v>
      </c>
      <c r="F43" s="22" t="s">
        <v>0</v>
      </c>
      <c r="G43" s="22" t="s">
        <v>37</v>
      </c>
    </row>
    <row r="44" spans="1:7" x14ac:dyDescent="0.3">
      <c r="A44" s="2">
        <v>11</v>
      </c>
      <c r="B44" s="42" t="s">
        <v>62</v>
      </c>
      <c r="C44" s="22" t="s">
        <v>30</v>
      </c>
      <c r="D44" s="22"/>
      <c r="E44" s="22">
        <v>7656</v>
      </c>
      <c r="F44" s="22" t="s">
        <v>77</v>
      </c>
      <c r="G44" s="22" t="s">
        <v>113</v>
      </c>
    </row>
    <row r="45" spans="1:7" ht="31.2" x14ac:dyDescent="0.3">
      <c r="A45" s="2">
        <v>12</v>
      </c>
      <c r="B45" s="42" t="s">
        <v>61</v>
      </c>
      <c r="C45" s="22" t="s">
        <v>30</v>
      </c>
      <c r="D45" s="22"/>
      <c r="E45" s="22">
        <v>4872</v>
      </c>
      <c r="F45" s="22" t="s">
        <v>2</v>
      </c>
      <c r="G45" s="22" t="s">
        <v>114</v>
      </c>
    </row>
    <row r="46" spans="1:7" x14ac:dyDescent="0.3">
      <c r="A46" s="2">
        <v>13</v>
      </c>
      <c r="B46" s="42" t="s">
        <v>115</v>
      </c>
      <c r="C46" s="22" t="s">
        <v>30</v>
      </c>
      <c r="D46" s="22"/>
      <c r="E46" s="22">
        <v>458</v>
      </c>
      <c r="F46" s="22" t="s">
        <v>89</v>
      </c>
      <c r="G46" s="22" t="s">
        <v>116</v>
      </c>
    </row>
    <row r="47" spans="1:7" ht="31.2" x14ac:dyDescent="0.3">
      <c r="A47" s="2">
        <v>14</v>
      </c>
      <c r="B47" s="42" t="s">
        <v>61</v>
      </c>
      <c r="C47" s="22" t="s">
        <v>30</v>
      </c>
      <c r="D47" s="22"/>
      <c r="E47" s="22">
        <v>8526</v>
      </c>
      <c r="F47" s="22" t="s">
        <v>3</v>
      </c>
      <c r="G47" s="22" t="s">
        <v>117</v>
      </c>
    </row>
    <row r="48" spans="1:7" ht="15.6" customHeight="1" x14ac:dyDescent="0.3">
      <c r="A48" s="2">
        <v>15</v>
      </c>
      <c r="B48" s="42" t="s">
        <v>33</v>
      </c>
      <c r="C48" s="22" t="s">
        <v>30</v>
      </c>
      <c r="D48" s="22"/>
      <c r="E48" s="22">
        <v>690</v>
      </c>
      <c r="F48" s="22" t="s">
        <v>54</v>
      </c>
      <c r="G48" s="22" t="s">
        <v>56</v>
      </c>
    </row>
    <row r="49" spans="1:7" ht="31.2" x14ac:dyDescent="0.25">
      <c r="A49" s="2">
        <v>16</v>
      </c>
      <c r="B49" s="37" t="s">
        <v>33</v>
      </c>
      <c r="C49" s="4" t="s">
        <v>30</v>
      </c>
      <c r="D49" s="4" t="s">
        <v>30</v>
      </c>
      <c r="E49" s="4">
        <v>821</v>
      </c>
      <c r="F49" s="4" t="s">
        <v>51</v>
      </c>
      <c r="G49" s="4" t="s">
        <v>52</v>
      </c>
    </row>
    <row r="50" spans="1:7" ht="15.6" customHeight="1" x14ac:dyDescent="0.25">
      <c r="A50" s="2">
        <v>17</v>
      </c>
      <c r="B50" s="37" t="s">
        <v>33</v>
      </c>
      <c r="C50" s="4" t="s">
        <v>30</v>
      </c>
      <c r="D50" s="4" t="s">
        <v>30</v>
      </c>
      <c r="E50" s="4">
        <v>627</v>
      </c>
      <c r="F50" s="4" t="s">
        <v>38</v>
      </c>
      <c r="G50" s="4" t="s">
        <v>39</v>
      </c>
    </row>
    <row r="51" spans="1:7" ht="31.2" x14ac:dyDescent="0.25">
      <c r="A51" s="2">
        <v>18</v>
      </c>
      <c r="B51" s="37" t="s">
        <v>33</v>
      </c>
      <c r="C51" s="4" t="s">
        <v>30</v>
      </c>
      <c r="D51" s="4" t="s">
        <v>30</v>
      </c>
      <c r="E51" s="4">
        <v>493</v>
      </c>
      <c r="F51" s="4" t="s">
        <v>40</v>
      </c>
      <c r="G51" s="4" t="s">
        <v>41</v>
      </c>
    </row>
    <row r="52" spans="1:7" ht="31.2" x14ac:dyDescent="0.25">
      <c r="A52" s="2">
        <v>19</v>
      </c>
      <c r="B52" s="37" t="s">
        <v>33</v>
      </c>
      <c r="C52" s="4" t="s">
        <v>30</v>
      </c>
      <c r="D52" s="4" t="s">
        <v>30</v>
      </c>
      <c r="E52" s="4">
        <v>460</v>
      </c>
      <c r="F52" s="4" t="s">
        <v>42</v>
      </c>
      <c r="G52" s="4" t="s">
        <v>43</v>
      </c>
    </row>
    <row r="53" spans="1:7" ht="31.2" x14ac:dyDescent="0.25">
      <c r="A53" s="2">
        <v>20</v>
      </c>
      <c r="B53" s="37" t="s">
        <v>33</v>
      </c>
      <c r="C53" s="4" t="s">
        <v>30</v>
      </c>
      <c r="D53" s="4" t="s">
        <v>30</v>
      </c>
      <c r="E53" s="4">
        <v>958</v>
      </c>
      <c r="F53" s="4" t="s">
        <v>44</v>
      </c>
      <c r="G53" s="4" t="s">
        <v>45</v>
      </c>
    </row>
    <row r="54" spans="1:7" x14ac:dyDescent="0.3">
      <c r="A54" s="2"/>
      <c r="B54" s="42"/>
      <c r="C54" s="22"/>
      <c r="D54" s="22"/>
      <c r="E54" s="22"/>
      <c r="F54" s="22"/>
      <c r="G54" s="22"/>
    </row>
    <row r="55" spans="1:7" x14ac:dyDescent="0.3">
      <c r="A55" s="22"/>
      <c r="B55" s="23"/>
      <c r="C55" s="22"/>
      <c r="D55" s="22"/>
      <c r="E55" s="22">
        <f>SUM(E35:E48)</f>
        <v>23116.28</v>
      </c>
      <c r="F55" s="22"/>
      <c r="G55" s="22"/>
    </row>
    <row r="56" spans="1:7" x14ac:dyDescent="0.25">
      <c r="A56" s="44" t="s">
        <v>17</v>
      </c>
      <c r="B56" s="44"/>
      <c r="C56" s="44"/>
      <c r="D56" s="44"/>
      <c r="E56" s="44"/>
      <c r="F56" s="44"/>
      <c r="G56" s="44"/>
    </row>
    <row r="57" spans="1:7" x14ac:dyDescent="0.25">
      <c r="A57" s="44"/>
      <c r="B57" s="44"/>
      <c r="C57" s="44"/>
      <c r="D57" s="44"/>
      <c r="E57" s="44"/>
      <c r="F57" s="44"/>
      <c r="G57" s="44"/>
    </row>
    <row r="58" spans="1:7" x14ac:dyDescent="0.3">
      <c r="A58" s="26"/>
      <c r="B58" s="38"/>
      <c r="C58" s="38"/>
      <c r="D58" s="38"/>
      <c r="E58" s="38"/>
      <c r="F58" s="38"/>
      <c r="G58" s="26"/>
    </row>
    <row r="59" spans="1:7" x14ac:dyDescent="0.3">
      <c r="A59" s="45" t="s">
        <v>63</v>
      </c>
      <c r="B59" s="45"/>
      <c r="C59" s="45"/>
      <c r="D59" s="45"/>
      <c r="E59" s="45"/>
      <c r="F59" s="45"/>
      <c r="G59" s="45"/>
    </row>
  </sheetData>
  <mergeCells count="6">
    <mergeCell ref="A56:G57"/>
    <mergeCell ref="A59:G59"/>
    <mergeCell ref="A4:F4"/>
    <mergeCell ref="A1:F1"/>
    <mergeCell ref="A2:F2"/>
    <mergeCell ref="A3:F3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52" t="s">
        <v>18</v>
      </c>
      <c r="B2" s="52"/>
      <c r="C2" s="52"/>
      <c r="D2" s="52"/>
    </row>
    <row r="3" spans="1:4" ht="13.8" x14ac:dyDescent="0.25">
      <c r="A3" s="49" t="s">
        <v>118</v>
      </c>
      <c r="B3" s="49"/>
      <c r="C3" s="49"/>
      <c r="D3" s="49"/>
    </row>
    <row r="4" spans="1:4" ht="41.25" customHeight="1" x14ac:dyDescent="0.25">
      <c r="A4" s="50" t="s">
        <v>46</v>
      </c>
      <c r="B4" s="50"/>
      <c r="C4" s="50"/>
      <c r="D4" s="50"/>
    </row>
    <row r="5" spans="1:4" x14ac:dyDescent="0.25">
      <c r="A5" s="7"/>
    </row>
    <row r="6" spans="1:4" x14ac:dyDescent="0.25">
      <c r="A6" s="8" t="s">
        <v>19</v>
      </c>
      <c r="B6" s="9" t="s">
        <v>20</v>
      </c>
      <c r="C6" s="43">
        <v>743598</v>
      </c>
      <c r="D6" s="11" t="s">
        <v>21</v>
      </c>
    </row>
    <row r="7" spans="1:4" x14ac:dyDescent="0.25">
      <c r="A7" s="8" t="s">
        <v>22</v>
      </c>
      <c r="B7" s="9" t="s">
        <v>20</v>
      </c>
      <c r="C7" s="43">
        <v>709699</v>
      </c>
      <c r="D7" s="11" t="s">
        <v>21</v>
      </c>
    </row>
    <row r="8" spans="1:4" x14ac:dyDescent="0.25">
      <c r="A8" s="8" t="s">
        <v>23</v>
      </c>
      <c r="B8" s="9" t="s">
        <v>20</v>
      </c>
      <c r="C8" s="43">
        <v>710788.09529025189</v>
      </c>
      <c r="D8" s="11" t="s">
        <v>21</v>
      </c>
    </row>
    <row r="9" spans="1:4" x14ac:dyDescent="0.25">
      <c r="A9" s="12" t="s">
        <v>24</v>
      </c>
      <c r="B9" s="9"/>
      <c r="C9" s="43"/>
      <c r="D9" s="11"/>
    </row>
    <row r="10" spans="1:4" ht="40.799999999999997" customHeight="1" x14ac:dyDescent="0.25">
      <c r="A10" s="13" t="s">
        <v>25</v>
      </c>
      <c r="B10" s="14" t="s">
        <v>20</v>
      </c>
      <c r="C10" s="43">
        <v>169098.99452354872</v>
      </c>
      <c r="D10" s="15" t="s">
        <v>21</v>
      </c>
    </row>
    <row r="11" spans="1:4" ht="79.2" x14ac:dyDescent="0.25">
      <c r="A11" s="16" t="s">
        <v>26</v>
      </c>
      <c r="B11" s="14" t="s">
        <v>20</v>
      </c>
      <c r="C11" s="43">
        <v>379129.10076670314</v>
      </c>
      <c r="D11" s="15" t="s">
        <v>21</v>
      </c>
    </row>
    <row r="12" spans="1:4" x14ac:dyDescent="0.25">
      <c r="A12" s="8" t="s">
        <v>27</v>
      </c>
      <c r="B12" s="9" t="s">
        <v>20</v>
      </c>
      <c r="C12" s="43">
        <v>162560</v>
      </c>
      <c r="D12" s="11" t="s">
        <v>21</v>
      </c>
    </row>
    <row r="13" spans="1:4" ht="10.199999999999999" customHeight="1" x14ac:dyDescent="0.25">
      <c r="A13" s="8"/>
      <c r="B13" s="9"/>
      <c r="C13" s="43"/>
      <c r="D13" s="11"/>
    </row>
    <row r="14" spans="1:4" ht="13.8" customHeight="1" x14ac:dyDescent="0.25">
      <c r="A14" s="17" t="s">
        <v>47</v>
      </c>
      <c r="B14" s="17"/>
      <c r="C14" s="43">
        <v>-96688.296823658282</v>
      </c>
      <c r="D14" s="11" t="s">
        <v>21</v>
      </c>
    </row>
    <row r="15" spans="1:4" ht="9" customHeight="1" x14ac:dyDescent="0.25">
      <c r="A15" s="18"/>
      <c r="B15" s="9"/>
      <c r="C15" s="10"/>
      <c r="D15" s="10"/>
    </row>
    <row r="16" spans="1:4" x14ac:dyDescent="0.25">
      <c r="A16" s="51" t="s">
        <v>28</v>
      </c>
      <c r="B16" s="51"/>
      <c r="C16" s="51"/>
      <c r="D16" s="51"/>
    </row>
    <row r="17" spans="1:4" x14ac:dyDescent="0.25">
      <c r="A17" s="51" t="s">
        <v>29</v>
      </c>
      <c r="B17" s="51"/>
      <c r="C17" s="51"/>
      <c r="D17" s="51"/>
    </row>
    <row r="18" spans="1:4" x14ac:dyDescent="0.25">
      <c r="A18" s="18"/>
      <c r="B18" s="9"/>
      <c r="C18" s="10"/>
      <c r="D18" s="10"/>
    </row>
    <row r="19" spans="1:4" x14ac:dyDescent="0.25">
      <c r="A19" s="18"/>
      <c r="B19" s="9"/>
      <c r="C19" s="10"/>
    </row>
    <row r="20" spans="1:4" x14ac:dyDescent="0.25">
      <c r="A20" s="19"/>
      <c r="B20" s="19"/>
    </row>
    <row r="31" spans="1:4" x14ac:dyDescent="0.25">
      <c r="A31" s="52"/>
      <c r="B31" s="52"/>
      <c r="C31" s="52"/>
      <c r="D31" s="52"/>
    </row>
    <row r="32" spans="1:4" ht="13.8" x14ac:dyDescent="0.25">
      <c r="A32" s="49"/>
      <c r="B32" s="49"/>
      <c r="C32" s="49"/>
      <c r="D32" s="49"/>
    </row>
    <row r="33" spans="1:4" ht="37.5" customHeight="1" x14ac:dyDescent="0.25">
      <c r="A33" s="50"/>
      <c r="B33" s="50"/>
      <c r="C33" s="50"/>
      <c r="D33" s="50"/>
    </row>
    <row r="34" spans="1:4" ht="9" customHeight="1" x14ac:dyDescent="0.25">
      <c r="A34" s="7"/>
    </row>
    <row r="35" spans="1:4" x14ac:dyDescent="0.25">
      <c r="A35" s="18"/>
      <c r="B35" s="9"/>
      <c r="C35" s="10"/>
      <c r="D35" s="10"/>
    </row>
    <row r="36" spans="1:4" x14ac:dyDescent="0.25">
      <c r="A36" s="18"/>
      <c r="B36" s="9"/>
      <c r="C36" s="10"/>
      <c r="D36" s="10"/>
    </row>
    <row r="37" spans="1:4" x14ac:dyDescent="0.25">
      <c r="A37" s="18"/>
      <c r="B37" s="9"/>
      <c r="C37" s="10"/>
      <c r="D37" s="10"/>
    </row>
    <row r="38" spans="1:4" x14ac:dyDescent="0.25">
      <c r="A38" s="20"/>
      <c r="B38" s="9"/>
      <c r="C38" s="10"/>
      <c r="D38" s="10"/>
    </row>
    <row r="39" spans="1:4" ht="24" customHeight="1" x14ac:dyDescent="0.25">
      <c r="A39" s="21"/>
      <c r="B39" s="9"/>
      <c r="C39" s="10"/>
      <c r="D39" s="10"/>
    </row>
    <row r="40" spans="1:4" x14ac:dyDescent="0.25">
      <c r="A40" s="20"/>
      <c r="B40" s="9"/>
      <c r="C40" s="10"/>
      <c r="D40" s="10"/>
    </row>
    <row r="41" spans="1:4" x14ac:dyDescent="0.25">
      <c r="A41" s="20"/>
      <c r="B41" s="9"/>
      <c r="C41" s="10"/>
      <c r="D41" s="10"/>
    </row>
    <row r="42" spans="1:4" x14ac:dyDescent="0.25">
      <c r="A42" s="18"/>
      <c r="B42" s="9"/>
      <c r="C42" s="10"/>
      <c r="D42" s="10"/>
    </row>
    <row r="43" spans="1:4" x14ac:dyDescent="0.25">
      <c r="A43" s="18"/>
      <c r="B43" s="9"/>
      <c r="C43" s="10"/>
      <c r="D43" s="10"/>
    </row>
    <row r="44" spans="1:4" x14ac:dyDescent="0.25">
      <c r="A44" s="18"/>
      <c r="B44" s="9"/>
      <c r="C44" s="10"/>
      <c r="D44" s="10"/>
    </row>
    <row r="45" spans="1:4" x14ac:dyDescent="0.25">
      <c r="A45" s="51"/>
      <c r="B45" s="51"/>
      <c r="C45" s="51"/>
      <c r="D45" s="51"/>
    </row>
    <row r="46" spans="1:4" x14ac:dyDescent="0.25">
      <c r="A46" s="51"/>
      <c r="B46" s="51"/>
      <c r="C46" s="51"/>
      <c r="D46" s="51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2023-03-01T13:07:07Z</dcterms:modified>
</cp:coreProperties>
</file>