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1B08A681-61D9-4258-8C2F-078EC3707D82}" xr6:coauthVersionLast="47" xr6:coauthVersionMax="47" xr10:uidLastSave="{00000000-0000-0000-0000-000000000000}"/>
  <bookViews>
    <workbookView xWindow="2232" yWindow="2232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16" i="4"/>
  <c r="A27" i="4"/>
  <c r="A22" i="4"/>
  <c r="A23" i="4" s="1"/>
  <c r="A19" i="4"/>
  <c r="A20" i="4" s="1"/>
  <c r="A7" i="4"/>
  <c r="A8" i="4" s="1"/>
  <c r="A9" i="4" s="1"/>
  <c r="A10" i="4" s="1"/>
  <c r="A11" i="4" s="1"/>
  <c r="A12" i="4" s="1"/>
  <c r="A13" i="4" s="1"/>
  <c r="A14" i="4" s="1"/>
  <c r="A15" i="4" s="1"/>
  <c r="C8" i="5"/>
</calcChain>
</file>

<file path=xl/sharedStrings.xml><?xml version="1.0" encoding="utf-8"?>
<sst xmlns="http://schemas.openxmlformats.org/spreadsheetml/2006/main" count="139" uniqueCount="73">
  <si>
    <t>январь</t>
  </si>
  <si>
    <t>март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</si>
  <si>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</si>
  <si>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</si>
  <si>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</si>
  <si>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</si>
  <si>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</si>
  <si>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</si>
  <si>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</si>
  <si>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</si>
  <si>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</si>
  <si>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</si>
  <si>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</si>
  <si>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</si>
  <si>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</si>
  <si>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</si>
  <si>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</si>
  <si>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</si>
  <si>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</si>
  <si>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</si>
  <si>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</si>
  <si>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</si>
  <si>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</si>
  <si>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</si>
  <si>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</si>
  <si>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</si>
  <si>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</si>
  <si>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</si>
  <si>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</si>
  <si>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Уважаемые собственники  дома № 157 по ул. Строителей</t>
  </si>
  <si>
    <t>шт</t>
  </si>
  <si>
    <t>Выкашивание газонов на придомовой территории</t>
  </si>
  <si>
    <t xml:space="preserve">Отчёт </t>
  </si>
  <si>
    <t>апрель</t>
  </si>
  <si>
    <t>ноябрь</t>
  </si>
  <si>
    <t>№ 157  по ул. 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</si>
  <si>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</si>
  <si>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</si>
  <si>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вв.вентилей в кв.70 (нар №46)</t>
  </si>
  <si>
    <t>№02/03-01</t>
  </si>
  <si>
    <t>Погрузка и вывоз веток</t>
  </si>
  <si>
    <t>№04/24-40</t>
  </si>
  <si>
    <t>Замена светодиодного светильника во 2-ом подъезде у почтовых ящиков заяв.134</t>
  </si>
  <si>
    <t>№03/03-10</t>
  </si>
  <si>
    <t>Вырубка кустарника и частичный спил левой части дерева</t>
  </si>
  <si>
    <t>май</t>
  </si>
  <si>
    <t>№01/05-33</t>
  </si>
  <si>
    <t>Замена запорной арматуры на стояках ГВС Ф25</t>
  </si>
  <si>
    <t>июль</t>
  </si>
  <si>
    <t>№02/07-16</t>
  </si>
  <si>
    <t>Ремонт оборудования тепловых узлов</t>
  </si>
  <si>
    <t>№02/07-12</t>
  </si>
  <si>
    <t>Ремонт межпанельных швов кв.31</t>
  </si>
  <si>
    <t>№01/09-13</t>
  </si>
  <si>
    <t>Установка розетки на ЩУ 5эт. 3п</t>
  </si>
  <si>
    <t>№10/24-14</t>
  </si>
  <si>
    <t>Ремонтные работы на стояке ливневой канализации на тех.этаже 3-го под.</t>
  </si>
  <si>
    <t>№02/10-13</t>
  </si>
  <si>
    <t>Ремонтные работы на вводе ХВС</t>
  </si>
  <si>
    <t>№02/10-16</t>
  </si>
  <si>
    <t>Механическая уборка придомовой территории от снега</t>
  </si>
  <si>
    <t>№01/24-45</t>
  </si>
  <si>
    <t>№01/24-46</t>
  </si>
  <si>
    <t>№01/24-56</t>
  </si>
  <si>
    <t>№01/05-20</t>
  </si>
  <si>
    <t>№01/08-12</t>
  </si>
  <si>
    <t>№11/24-27 (1)</t>
  </si>
  <si>
    <t>№12/24-04/01</t>
  </si>
  <si>
    <t>№12/24-13/01</t>
  </si>
  <si>
    <t>№12/24-14/05</t>
  </si>
  <si>
    <t>№12/24-15/01</t>
  </si>
  <si>
    <t xml:space="preserve"> Директор ООО "Стройизоляция"   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</si>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</sst>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2" xfId="0" applyFont="1" applyBorder="1" applyAlignment="1">
      <alignment vertical="justify" wrapText="1"/>
    </xf>
    <xf numFmtId="0" fontId="5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abSelected="1" topLeftCell="A5" workbookViewId="0">
      <selection sqref="A1:G33"/>
    </sheetView>
  </sheetViews>
  <sheetFormatPr defaultRowHeight="15.6" x14ac:dyDescent="0.25"/>
  <cols>
    <col min="1" max="1" width="5.88671875" style="1" customWidth="1"/>
    <col min="2" max="2" width="37.33203125" style="1" customWidth="1"/>
    <col min="3" max="5" width="10.33203125" style="41" customWidth="1"/>
    <col min="6" max="6" width="11" style="41" bestFit="1" customWidth="1"/>
    <col min="7" max="7" width="13.44140625" style="41" customWidth="1"/>
    <col min="8" max="256" width="8.88671875" style="1"/>
    <col min="257" max="257" width="5.88671875" style="1" customWidth="1"/>
    <col min="258" max="258" width="39.33203125" style="1" customWidth="1"/>
    <col min="259" max="261" width="10.33203125" style="1" customWidth="1"/>
    <col min="262" max="262" width="11" style="1" bestFit="1" customWidth="1"/>
    <col min="263" max="263" width="13.44140625" style="1" customWidth="1"/>
    <col min="264" max="512" width="8.88671875" style="1"/>
    <col min="513" max="513" width="5.88671875" style="1" customWidth="1"/>
    <col min="514" max="514" width="39.33203125" style="1" customWidth="1"/>
    <col min="515" max="517" width="10.33203125" style="1" customWidth="1"/>
    <col min="518" max="518" width="11" style="1" bestFit="1" customWidth="1"/>
    <col min="519" max="519" width="13.44140625" style="1" customWidth="1"/>
    <col min="520" max="768" width="8.88671875" style="1"/>
    <col min="769" max="769" width="5.88671875" style="1" customWidth="1"/>
    <col min="770" max="770" width="39.33203125" style="1" customWidth="1"/>
    <col min="771" max="773" width="10.33203125" style="1" customWidth="1"/>
    <col min="774" max="774" width="11" style="1" bestFit="1" customWidth="1"/>
    <col min="775" max="775" width="13.441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9" width="10.33203125" style="1" customWidth="1"/>
    <col min="1030" max="1030" width="11" style="1" bestFit="1" customWidth="1"/>
    <col min="1031" max="1031" width="13.441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5" width="10.33203125" style="1" customWidth="1"/>
    <col min="1286" max="1286" width="11" style="1" bestFit="1" customWidth="1"/>
    <col min="1287" max="1287" width="13.441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41" width="10.33203125" style="1" customWidth="1"/>
    <col min="1542" max="1542" width="11" style="1" bestFit="1" customWidth="1"/>
    <col min="1543" max="1543" width="13.441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7" width="10.33203125" style="1" customWidth="1"/>
    <col min="1798" max="1798" width="11" style="1" bestFit="1" customWidth="1"/>
    <col min="1799" max="1799" width="13.441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3" width="10.33203125" style="1" customWidth="1"/>
    <col min="2054" max="2054" width="11" style="1" bestFit="1" customWidth="1"/>
    <col min="2055" max="2055" width="13.441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9" width="10.33203125" style="1" customWidth="1"/>
    <col min="2310" max="2310" width="11" style="1" bestFit="1" customWidth="1"/>
    <col min="2311" max="2311" width="13.441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5" width="10.33203125" style="1" customWidth="1"/>
    <col min="2566" max="2566" width="11" style="1" bestFit="1" customWidth="1"/>
    <col min="2567" max="2567" width="13.441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21" width="10.33203125" style="1" customWidth="1"/>
    <col min="2822" max="2822" width="11" style="1" bestFit="1" customWidth="1"/>
    <col min="2823" max="2823" width="13.441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7" width="10.33203125" style="1" customWidth="1"/>
    <col min="3078" max="3078" width="11" style="1" bestFit="1" customWidth="1"/>
    <col min="3079" max="3079" width="13.441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3" width="10.33203125" style="1" customWidth="1"/>
    <col min="3334" max="3334" width="11" style="1" bestFit="1" customWidth="1"/>
    <col min="3335" max="3335" width="13.441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9" width="10.33203125" style="1" customWidth="1"/>
    <col min="3590" max="3590" width="11" style="1" bestFit="1" customWidth="1"/>
    <col min="3591" max="3591" width="13.441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5" width="10.33203125" style="1" customWidth="1"/>
    <col min="3846" max="3846" width="11" style="1" bestFit="1" customWidth="1"/>
    <col min="3847" max="3847" width="13.441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101" width="10.33203125" style="1" customWidth="1"/>
    <col min="4102" max="4102" width="11" style="1" bestFit="1" customWidth="1"/>
    <col min="4103" max="4103" width="13.441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7" width="10.33203125" style="1" customWidth="1"/>
    <col min="4358" max="4358" width="11" style="1" bestFit="1" customWidth="1"/>
    <col min="4359" max="4359" width="13.441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3" width="10.33203125" style="1" customWidth="1"/>
    <col min="4614" max="4614" width="11" style="1" bestFit="1" customWidth="1"/>
    <col min="4615" max="4615" width="13.441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9" width="10.33203125" style="1" customWidth="1"/>
    <col min="4870" max="4870" width="11" style="1" bestFit="1" customWidth="1"/>
    <col min="4871" max="4871" width="13.441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5" width="10.33203125" style="1" customWidth="1"/>
    <col min="5126" max="5126" width="11" style="1" bestFit="1" customWidth="1"/>
    <col min="5127" max="5127" width="13.441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81" width="10.33203125" style="1" customWidth="1"/>
    <col min="5382" max="5382" width="11" style="1" bestFit="1" customWidth="1"/>
    <col min="5383" max="5383" width="13.441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7" width="10.33203125" style="1" customWidth="1"/>
    <col min="5638" max="5638" width="11" style="1" bestFit="1" customWidth="1"/>
    <col min="5639" max="5639" width="13.441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3" width="10.33203125" style="1" customWidth="1"/>
    <col min="5894" max="5894" width="11" style="1" bestFit="1" customWidth="1"/>
    <col min="5895" max="5895" width="13.441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9" width="10.33203125" style="1" customWidth="1"/>
    <col min="6150" max="6150" width="11" style="1" bestFit="1" customWidth="1"/>
    <col min="6151" max="6151" width="13.441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5" width="10.33203125" style="1" customWidth="1"/>
    <col min="6406" max="6406" width="11" style="1" bestFit="1" customWidth="1"/>
    <col min="6407" max="6407" width="13.441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61" width="10.33203125" style="1" customWidth="1"/>
    <col min="6662" max="6662" width="11" style="1" bestFit="1" customWidth="1"/>
    <col min="6663" max="6663" width="13.441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7" width="10.33203125" style="1" customWidth="1"/>
    <col min="6918" max="6918" width="11" style="1" bestFit="1" customWidth="1"/>
    <col min="6919" max="6919" width="13.441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3" width="10.33203125" style="1" customWidth="1"/>
    <col min="7174" max="7174" width="11" style="1" bestFit="1" customWidth="1"/>
    <col min="7175" max="7175" width="13.441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9" width="10.33203125" style="1" customWidth="1"/>
    <col min="7430" max="7430" width="11" style="1" bestFit="1" customWidth="1"/>
    <col min="7431" max="7431" width="13.441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5" width="10.33203125" style="1" customWidth="1"/>
    <col min="7686" max="7686" width="11" style="1" bestFit="1" customWidth="1"/>
    <col min="7687" max="7687" width="13.441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41" width="10.33203125" style="1" customWidth="1"/>
    <col min="7942" max="7942" width="11" style="1" bestFit="1" customWidth="1"/>
    <col min="7943" max="7943" width="13.441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7" width="10.33203125" style="1" customWidth="1"/>
    <col min="8198" max="8198" width="11" style="1" bestFit="1" customWidth="1"/>
    <col min="8199" max="8199" width="13.441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3" width="10.33203125" style="1" customWidth="1"/>
    <col min="8454" max="8454" width="11" style="1" bestFit="1" customWidth="1"/>
    <col min="8455" max="8455" width="13.441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9" width="10.33203125" style="1" customWidth="1"/>
    <col min="8710" max="8710" width="11" style="1" bestFit="1" customWidth="1"/>
    <col min="8711" max="8711" width="13.441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5" width="10.33203125" style="1" customWidth="1"/>
    <col min="8966" max="8966" width="11" style="1" bestFit="1" customWidth="1"/>
    <col min="8967" max="8967" width="13.441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21" width="10.33203125" style="1" customWidth="1"/>
    <col min="9222" max="9222" width="11" style="1" bestFit="1" customWidth="1"/>
    <col min="9223" max="9223" width="13.441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7" width="10.33203125" style="1" customWidth="1"/>
    <col min="9478" max="9478" width="11" style="1" bestFit="1" customWidth="1"/>
    <col min="9479" max="9479" width="13.441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3" width="10.33203125" style="1" customWidth="1"/>
    <col min="9734" max="9734" width="11" style="1" bestFit="1" customWidth="1"/>
    <col min="9735" max="9735" width="13.441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9" width="10.33203125" style="1" customWidth="1"/>
    <col min="9990" max="9990" width="11" style="1" bestFit="1" customWidth="1"/>
    <col min="9991" max="9991" width="13.441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5" width="10.33203125" style="1" customWidth="1"/>
    <col min="10246" max="10246" width="11" style="1" bestFit="1" customWidth="1"/>
    <col min="10247" max="10247" width="13.441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501" width="10.33203125" style="1" customWidth="1"/>
    <col min="10502" max="10502" width="11" style="1" bestFit="1" customWidth="1"/>
    <col min="10503" max="10503" width="13.441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7" width="10.33203125" style="1" customWidth="1"/>
    <col min="10758" max="10758" width="11" style="1" bestFit="1" customWidth="1"/>
    <col min="10759" max="10759" width="13.441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3" width="10.33203125" style="1" customWidth="1"/>
    <col min="11014" max="11014" width="11" style="1" bestFit="1" customWidth="1"/>
    <col min="11015" max="11015" width="13.441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9" width="10.33203125" style="1" customWidth="1"/>
    <col min="11270" max="11270" width="11" style="1" bestFit="1" customWidth="1"/>
    <col min="11271" max="11271" width="13.441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5" width="10.33203125" style="1" customWidth="1"/>
    <col min="11526" max="11526" width="11" style="1" bestFit="1" customWidth="1"/>
    <col min="11527" max="11527" width="13.441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81" width="10.33203125" style="1" customWidth="1"/>
    <col min="11782" max="11782" width="11" style="1" bestFit="1" customWidth="1"/>
    <col min="11783" max="11783" width="13.441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7" width="10.33203125" style="1" customWidth="1"/>
    <col min="12038" max="12038" width="11" style="1" bestFit="1" customWidth="1"/>
    <col min="12039" max="12039" width="13.441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3" width="10.33203125" style="1" customWidth="1"/>
    <col min="12294" max="12294" width="11" style="1" bestFit="1" customWidth="1"/>
    <col min="12295" max="12295" width="13.441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9" width="10.33203125" style="1" customWidth="1"/>
    <col min="12550" max="12550" width="11" style="1" bestFit="1" customWidth="1"/>
    <col min="12551" max="12551" width="13.441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5" width="10.33203125" style="1" customWidth="1"/>
    <col min="12806" max="12806" width="11" style="1" bestFit="1" customWidth="1"/>
    <col min="12807" max="12807" width="13.441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61" width="10.33203125" style="1" customWidth="1"/>
    <col min="13062" max="13062" width="11" style="1" bestFit="1" customWidth="1"/>
    <col min="13063" max="13063" width="13.441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7" width="10.33203125" style="1" customWidth="1"/>
    <col min="13318" max="13318" width="11" style="1" bestFit="1" customWidth="1"/>
    <col min="13319" max="13319" width="13.441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3" width="10.33203125" style="1" customWidth="1"/>
    <col min="13574" max="13574" width="11" style="1" bestFit="1" customWidth="1"/>
    <col min="13575" max="13575" width="13.441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9" width="10.33203125" style="1" customWidth="1"/>
    <col min="13830" max="13830" width="11" style="1" bestFit="1" customWidth="1"/>
    <col min="13831" max="13831" width="13.441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5" width="10.33203125" style="1" customWidth="1"/>
    <col min="14086" max="14086" width="11" style="1" bestFit="1" customWidth="1"/>
    <col min="14087" max="14087" width="13.441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41" width="10.33203125" style="1" customWidth="1"/>
    <col min="14342" max="14342" width="11" style="1" bestFit="1" customWidth="1"/>
    <col min="14343" max="14343" width="13.441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7" width="10.33203125" style="1" customWidth="1"/>
    <col min="14598" max="14598" width="11" style="1" bestFit="1" customWidth="1"/>
    <col min="14599" max="14599" width="13.441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3" width="10.33203125" style="1" customWidth="1"/>
    <col min="14854" max="14854" width="11" style="1" bestFit="1" customWidth="1"/>
    <col min="14855" max="14855" width="13.441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9" width="10.33203125" style="1" customWidth="1"/>
    <col min="15110" max="15110" width="11" style="1" bestFit="1" customWidth="1"/>
    <col min="15111" max="15111" width="13.441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5" width="10.33203125" style="1" customWidth="1"/>
    <col min="15366" max="15366" width="11" style="1" bestFit="1" customWidth="1"/>
    <col min="15367" max="15367" width="13.441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21" width="10.33203125" style="1" customWidth="1"/>
    <col min="15622" max="15622" width="11" style="1" bestFit="1" customWidth="1"/>
    <col min="15623" max="15623" width="13.441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7" width="10.33203125" style="1" customWidth="1"/>
    <col min="15878" max="15878" width="11" style="1" bestFit="1" customWidth="1"/>
    <col min="15879" max="15879" width="13.441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3" width="10.33203125" style="1" customWidth="1"/>
    <col min="16134" max="16134" width="11" style="1" bestFit="1" customWidth="1"/>
    <col min="16135" max="16135" width="13.44140625" style="1" customWidth="1"/>
    <col min="16136" max="16384" width="8.88671875" style="1"/>
  </cols>
  <sheetData>
    <row r="1" spans="1:7" x14ac:dyDescent="0.25">
      <c r="A1" s="45" t="s">
        <v>32</v>
      </c>
      <c r="B1" s="45"/>
      <c r="C1" s="45"/>
      <c r="D1" s="45"/>
      <c r="E1" s="45"/>
      <c r="F1" s="45"/>
    </row>
    <row r="2" spans="1:7" ht="31.95" customHeight="1" x14ac:dyDescent="0.25">
      <c r="A2" s="46" t="s">
        <v>5</v>
      </c>
      <c r="B2" s="46"/>
      <c r="C2" s="46"/>
      <c r="D2" s="46"/>
      <c r="E2" s="46"/>
      <c r="F2" s="46"/>
    </row>
    <row r="3" spans="1:7" x14ac:dyDescent="0.25">
      <c r="A3" s="46" t="s">
        <v>35</v>
      </c>
      <c r="B3" s="46"/>
      <c r="C3" s="46"/>
      <c r="D3" s="46"/>
      <c r="E3" s="46"/>
      <c r="F3" s="46"/>
    </row>
    <row r="4" spans="1:7" x14ac:dyDescent="0.25">
      <c r="A4" s="44"/>
      <c r="B4" s="44"/>
      <c r="C4" s="44"/>
      <c r="D4" s="44"/>
      <c r="E4" s="44"/>
      <c r="F4" s="44"/>
    </row>
    <row r="5" spans="1:7" ht="44.4" customHeight="1" x14ac:dyDescent="0.25">
      <c r="A5" s="2" t="s">
        <v>6</v>
      </c>
      <c r="B5" s="3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4" t="s">
        <v>12</v>
      </c>
    </row>
    <row r="6" spans="1:7" ht="31.2" x14ac:dyDescent="0.25">
      <c r="A6" s="2">
        <v>1</v>
      </c>
      <c r="B6" s="28" t="s">
        <v>38</v>
      </c>
      <c r="C6" s="4" t="s">
        <v>30</v>
      </c>
      <c r="D6" s="4">
        <v>1</v>
      </c>
      <c r="E6" s="4">
        <v>1120</v>
      </c>
      <c r="F6" s="4" t="s">
        <v>1</v>
      </c>
      <c r="G6" s="4" t="s">
        <v>39</v>
      </c>
    </row>
    <row r="7" spans="1:7" x14ac:dyDescent="0.25">
      <c r="A7" s="2">
        <f>A6+1</f>
        <v>2</v>
      </c>
      <c r="B7" s="28" t="s">
        <v>40</v>
      </c>
      <c r="C7" s="4" t="s">
        <v>27</v>
      </c>
      <c r="D7" s="4" t="s">
        <v>27</v>
      </c>
      <c r="E7" s="4">
        <v>2253</v>
      </c>
      <c r="F7" s="4" t="s">
        <v>33</v>
      </c>
      <c r="G7" s="4" t="s">
        <v>41</v>
      </c>
    </row>
    <row r="8" spans="1:7" ht="46.8" x14ac:dyDescent="0.25">
      <c r="A8" s="2">
        <f t="shared" ref="A8:A15" si="0">A7+1</f>
        <v>3</v>
      </c>
      <c r="B8" s="28" t="s">
        <v>42</v>
      </c>
      <c r="C8" s="4" t="s">
        <v>27</v>
      </c>
      <c r="D8" s="4" t="s">
        <v>27</v>
      </c>
      <c r="E8" s="4">
        <v>1839</v>
      </c>
      <c r="F8" s="4" t="s">
        <v>33</v>
      </c>
      <c r="G8" s="4" t="s">
        <v>43</v>
      </c>
    </row>
    <row r="9" spans="1:7" ht="31.2" x14ac:dyDescent="0.25">
      <c r="A9" s="2">
        <f t="shared" si="0"/>
        <v>4</v>
      </c>
      <c r="B9" s="28" t="s">
        <v>44</v>
      </c>
      <c r="C9" s="4" t="s">
        <v>27</v>
      </c>
      <c r="D9" s="4" t="s">
        <v>27</v>
      </c>
      <c r="E9" s="4">
        <v>10749</v>
      </c>
      <c r="F9" s="4" t="s">
        <v>45</v>
      </c>
      <c r="G9" s="4" t="s">
        <v>46</v>
      </c>
    </row>
    <row r="10" spans="1:7" ht="31.2" x14ac:dyDescent="0.25">
      <c r="A10" s="2">
        <f t="shared" si="0"/>
        <v>5</v>
      </c>
      <c r="B10" s="28" t="s">
        <v>47</v>
      </c>
      <c r="C10" s="4" t="s">
        <v>27</v>
      </c>
      <c r="D10" s="4" t="s">
        <v>27</v>
      </c>
      <c r="E10" s="4">
        <v>20245</v>
      </c>
      <c r="F10" s="4" t="s">
        <v>48</v>
      </c>
      <c r="G10" s="4" t="s">
        <v>49</v>
      </c>
    </row>
    <row r="11" spans="1:7" ht="31.2" x14ac:dyDescent="0.25">
      <c r="A11" s="2">
        <f t="shared" si="0"/>
        <v>6</v>
      </c>
      <c r="B11" s="28" t="s">
        <v>50</v>
      </c>
      <c r="C11" s="4" t="s">
        <v>27</v>
      </c>
      <c r="D11" s="4" t="s">
        <v>27</v>
      </c>
      <c r="E11" s="4">
        <v>6414</v>
      </c>
      <c r="F11" s="4" t="s">
        <v>2</v>
      </c>
      <c r="G11" s="4" t="s">
        <v>51</v>
      </c>
    </row>
    <row r="12" spans="1:7" x14ac:dyDescent="0.25">
      <c r="A12" s="2">
        <f t="shared" si="0"/>
        <v>7</v>
      </c>
      <c r="B12" s="5" t="s">
        <v>52</v>
      </c>
      <c r="C12" s="4" t="s">
        <v>27</v>
      </c>
      <c r="D12" s="4" t="s">
        <v>27</v>
      </c>
      <c r="E12" s="4">
        <v>9883</v>
      </c>
      <c r="F12" s="4" t="s">
        <v>3</v>
      </c>
      <c r="G12" s="4" t="s">
        <v>53</v>
      </c>
    </row>
    <row r="13" spans="1:7" x14ac:dyDescent="0.25">
      <c r="A13" s="2">
        <f t="shared" si="0"/>
        <v>8</v>
      </c>
      <c r="B13" s="6" t="s">
        <v>54</v>
      </c>
      <c r="C13" s="4" t="s">
        <v>27</v>
      </c>
      <c r="D13" s="4" t="s">
        <v>27</v>
      </c>
      <c r="E13" s="4">
        <v>1513</v>
      </c>
      <c r="F13" s="4" t="s">
        <v>4</v>
      </c>
      <c r="G13" s="4" t="s">
        <v>55</v>
      </c>
    </row>
    <row r="14" spans="1:7" ht="46.8" x14ac:dyDescent="0.25">
      <c r="A14" s="2">
        <f t="shared" si="0"/>
        <v>9</v>
      </c>
      <c r="B14" s="5" t="s">
        <v>56</v>
      </c>
      <c r="C14" s="4" t="s">
        <v>27</v>
      </c>
      <c r="D14" s="4" t="s">
        <v>27</v>
      </c>
      <c r="E14" s="4">
        <v>6216</v>
      </c>
      <c r="F14" s="4" t="s">
        <v>28</v>
      </c>
      <c r="G14" s="4" t="s">
        <v>57</v>
      </c>
    </row>
    <row r="15" spans="1:7" x14ac:dyDescent="0.25">
      <c r="A15" s="2">
        <f t="shared" si="0"/>
        <v>10</v>
      </c>
      <c r="B15" s="27" t="s">
        <v>58</v>
      </c>
      <c r="C15" s="2" t="s">
        <v>27</v>
      </c>
      <c r="D15" s="2" t="s">
        <v>27</v>
      </c>
      <c r="E15" s="29">
        <v>4658</v>
      </c>
      <c r="F15" s="2" t="s">
        <v>28</v>
      </c>
      <c r="G15" s="34" t="s">
        <v>59</v>
      </c>
    </row>
    <row r="16" spans="1:7" x14ac:dyDescent="0.25">
      <c r="A16" s="31"/>
      <c r="B16" s="32" t="s">
        <v>13</v>
      </c>
      <c r="C16" s="30"/>
      <c r="D16" s="30"/>
      <c r="E16" s="33">
        <f>SUM(E6:E15)</f>
        <v>64890</v>
      </c>
      <c r="F16" s="2"/>
      <c r="G16" s="4"/>
    </row>
    <row r="17" spans="1:11" ht="16.8" customHeight="1" thickBot="1" x14ac:dyDescent="0.3">
      <c r="A17" s="31"/>
      <c r="B17" s="6"/>
      <c r="C17" s="2"/>
      <c r="D17" s="2"/>
      <c r="E17" s="2"/>
      <c r="F17" s="2"/>
      <c r="G17" s="4"/>
    </row>
    <row r="18" spans="1:11" ht="28.2" customHeight="1" thickBot="1" x14ac:dyDescent="0.3">
      <c r="A18" s="2"/>
      <c r="B18" s="32" t="s">
        <v>14</v>
      </c>
      <c r="C18" s="2"/>
      <c r="D18" s="2"/>
      <c r="E18" s="2"/>
      <c r="F18" s="2"/>
      <c r="G18" s="4"/>
      <c r="J18" s="36"/>
      <c r="K18" s="37"/>
    </row>
    <row r="19" spans="1:11" ht="31.2" x14ac:dyDescent="0.3">
      <c r="A19" s="2">
        <f>A18+1</f>
        <v>1</v>
      </c>
      <c r="B19" s="38" t="s">
        <v>60</v>
      </c>
      <c r="C19" s="4" t="s">
        <v>27</v>
      </c>
      <c r="D19" s="23" t="s">
        <v>27</v>
      </c>
      <c r="E19" s="4">
        <v>665</v>
      </c>
      <c r="F19" s="4" t="s">
        <v>0</v>
      </c>
      <c r="G19" s="4" t="s">
        <v>61</v>
      </c>
    </row>
    <row r="20" spans="1:11" ht="31.2" x14ac:dyDescent="0.3">
      <c r="A20" s="2">
        <f>A19+1</f>
        <v>2</v>
      </c>
      <c r="B20" s="38" t="s">
        <v>60</v>
      </c>
      <c r="C20" s="4" t="s">
        <v>27</v>
      </c>
      <c r="D20" s="23" t="s">
        <v>27</v>
      </c>
      <c r="E20" s="4">
        <v>712</v>
      </c>
      <c r="F20" s="4" t="s">
        <v>0</v>
      </c>
      <c r="G20" s="4" t="s">
        <v>62</v>
      </c>
    </row>
    <row r="21" spans="1:11" ht="31.2" x14ac:dyDescent="0.25">
      <c r="A21" s="2">
        <v>3</v>
      </c>
      <c r="B21" s="6" t="s">
        <v>60</v>
      </c>
      <c r="C21" s="4" t="s">
        <v>27</v>
      </c>
      <c r="D21" s="4" t="s">
        <v>27</v>
      </c>
      <c r="E21" s="4">
        <v>668</v>
      </c>
      <c r="F21" s="4" t="s">
        <v>0</v>
      </c>
      <c r="G21" s="4" t="s">
        <v>63</v>
      </c>
    </row>
    <row r="22" spans="1:11" ht="31.2" x14ac:dyDescent="0.3">
      <c r="A22" s="2">
        <f>A21+1</f>
        <v>4</v>
      </c>
      <c r="B22" s="22" t="s">
        <v>31</v>
      </c>
      <c r="C22" s="4" t="s">
        <v>27</v>
      </c>
      <c r="D22" s="4" t="s">
        <v>27</v>
      </c>
      <c r="E22" s="4">
        <v>9930</v>
      </c>
      <c r="F22" s="4" t="s">
        <v>45</v>
      </c>
      <c r="G22" s="4" t="s">
        <v>64</v>
      </c>
    </row>
    <row r="23" spans="1:11" ht="31.2" x14ac:dyDescent="0.3">
      <c r="A23" s="2">
        <f>A22+1</f>
        <v>5</v>
      </c>
      <c r="B23" s="22" t="s">
        <v>31</v>
      </c>
      <c r="C23" s="23" t="s">
        <v>27</v>
      </c>
      <c r="D23" s="23" t="s">
        <v>27</v>
      </c>
      <c r="E23" s="23">
        <v>9930</v>
      </c>
      <c r="F23" s="23" t="s">
        <v>2</v>
      </c>
      <c r="G23" s="23" t="s">
        <v>65</v>
      </c>
    </row>
    <row r="24" spans="1:11" ht="31.2" x14ac:dyDescent="0.3">
      <c r="A24" s="2">
        <v>6</v>
      </c>
      <c r="B24" s="22" t="s">
        <v>60</v>
      </c>
      <c r="C24" s="23" t="s">
        <v>27</v>
      </c>
      <c r="D24" s="23" t="s">
        <v>27</v>
      </c>
      <c r="E24" s="23">
        <v>1000</v>
      </c>
      <c r="F24" s="23" t="s">
        <v>34</v>
      </c>
      <c r="G24" s="23" t="s">
        <v>66</v>
      </c>
    </row>
    <row r="25" spans="1:11" ht="31.2" x14ac:dyDescent="0.3">
      <c r="A25" s="2">
        <v>7</v>
      </c>
      <c r="B25" s="22" t="s">
        <v>60</v>
      </c>
      <c r="C25" s="23" t="s">
        <v>27</v>
      </c>
      <c r="D25" s="23" t="s">
        <v>27</v>
      </c>
      <c r="E25" s="23">
        <v>960</v>
      </c>
      <c r="F25" s="23" t="s">
        <v>28</v>
      </c>
      <c r="G25" s="23" t="s">
        <v>67</v>
      </c>
    </row>
    <row r="26" spans="1:11" ht="31.2" x14ac:dyDescent="0.3">
      <c r="A26" s="2">
        <v>8</v>
      </c>
      <c r="B26" s="22" t="s">
        <v>60</v>
      </c>
      <c r="C26" s="23" t="s">
        <v>27</v>
      </c>
      <c r="D26" s="23" t="s">
        <v>27</v>
      </c>
      <c r="E26" s="23">
        <v>705</v>
      </c>
      <c r="F26" s="23" t="s">
        <v>28</v>
      </c>
      <c r="G26" s="23" t="s">
        <v>68</v>
      </c>
    </row>
    <row r="27" spans="1:11" ht="31.2" x14ac:dyDescent="0.3">
      <c r="A27" s="2">
        <f>A26+1</f>
        <v>9</v>
      </c>
      <c r="B27" s="22" t="s">
        <v>60</v>
      </c>
      <c r="C27" s="23" t="s">
        <v>27</v>
      </c>
      <c r="D27" s="23" t="s">
        <v>27</v>
      </c>
      <c r="E27" s="23">
        <v>288</v>
      </c>
      <c r="F27" s="23" t="s">
        <v>28</v>
      </c>
      <c r="G27" s="23" t="s">
        <v>69</v>
      </c>
    </row>
    <row r="28" spans="1:11" ht="31.2" x14ac:dyDescent="0.3">
      <c r="A28" s="2">
        <v>10</v>
      </c>
      <c r="B28" s="22" t="s">
        <v>60</v>
      </c>
      <c r="C28" s="23" t="s">
        <v>27</v>
      </c>
      <c r="D28" s="23" t="s">
        <v>27</v>
      </c>
      <c r="E28" s="23">
        <v>420</v>
      </c>
      <c r="F28" s="23" t="s">
        <v>28</v>
      </c>
      <c r="G28" s="23" t="s">
        <v>70</v>
      </c>
    </row>
    <row r="29" spans="1:11" x14ac:dyDescent="0.3">
      <c r="A29" s="2"/>
      <c r="B29" s="35"/>
      <c r="C29" s="23"/>
      <c r="D29" s="23"/>
      <c r="E29" s="39">
        <f>SUM(E18:E28)</f>
        <v>25278</v>
      </c>
      <c r="F29" s="23"/>
      <c r="G29" s="23"/>
    </row>
    <row r="30" spans="1:11" x14ac:dyDescent="0.25">
      <c r="A30" s="42" t="s">
        <v>71</v>
      </c>
      <c r="B30" s="42"/>
      <c r="C30" s="42"/>
      <c r="D30" s="42"/>
      <c r="E30" s="42"/>
      <c r="F30" s="42"/>
      <c r="G30" s="42"/>
    </row>
    <row r="31" spans="1:11" x14ac:dyDescent="0.25">
      <c r="A31" s="42"/>
      <c r="B31" s="42"/>
      <c r="C31" s="42"/>
      <c r="D31" s="42"/>
      <c r="E31" s="42"/>
      <c r="F31" s="42"/>
      <c r="G31" s="42"/>
    </row>
    <row r="32" spans="1:11" x14ac:dyDescent="0.25">
      <c r="A32" s="43" t="s">
        <v>72</v>
      </c>
      <c r="B32" s="43"/>
      <c r="C32" s="43"/>
      <c r="D32" s="43"/>
      <c r="E32" s="43"/>
      <c r="F32" s="43"/>
      <c r="G32" s="43"/>
    </row>
    <row r="33" spans="1:7" ht="15.75" customHeight="1" x14ac:dyDescent="0.25">
      <c r="A33" s="43"/>
      <c r="B33" s="43"/>
      <c r="C33" s="43"/>
      <c r="D33" s="43"/>
      <c r="E33" s="43"/>
      <c r="F33" s="43"/>
      <c r="G33" s="43"/>
    </row>
    <row r="34" spans="1:7" x14ac:dyDescent="0.25">
      <c r="B34" s="40"/>
    </row>
  </sheetData>
  <mergeCells count="6">
    <mergeCell ref="A30:G31"/>
    <mergeCell ref="A32:G33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15</v>
      </c>
      <c r="B2" s="50"/>
      <c r="C2" s="50"/>
      <c r="D2" s="50"/>
    </row>
    <row r="3" spans="1:4" ht="13.8" x14ac:dyDescent="0.25">
      <c r="A3" s="47" t="s">
        <v>29</v>
      </c>
      <c r="B3" s="47"/>
      <c r="C3" s="47"/>
      <c r="D3" s="47"/>
    </row>
    <row r="4" spans="1:4" ht="41.25" customHeight="1" x14ac:dyDescent="0.25">
      <c r="A4" s="48" t="s">
        <v>36</v>
      </c>
      <c r="B4" s="48"/>
      <c r="C4" s="48"/>
      <c r="D4" s="48"/>
    </row>
    <row r="5" spans="1:4" x14ac:dyDescent="0.25">
      <c r="A5" s="7"/>
    </row>
    <row r="6" spans="1:4" x14ac:dyDescent="0.25">
      <c r="A6" s="8" t="s">
        <v>16</v>
      </c>
      <c r="B6" s="9" t="s">
        <v>17</v>
      </c>
      <c r="C6" s="24">
        <v>922067</v>
      </c>
      <c r="D6" s="11" t="s">
        <v>18</v>
      </c>
    </row>
    <row r="7" spans="1:4" x14ac:dyDescent="0.25">
      <c r="A7" s="8" t="s">
        <v>19</v>
      </c>
      <c r="B7" s="9" t="s">
        <v>17</v>
      </c>
      <c r="C7" s="24">
        <v>928109</v>
      </c>
      <c r="D7" s="11" t="s">
        <v>18</v>
      </c>
    </row>
    <row r="8" spans="1:4" x14ac:dyDescent="0.25">
      <c r="A8" s="8" t="s">
        <v>20</v>
      </c>
      <c r="B8" s="9" t="s">
        <v>17</v>
      </c>
      <c r="C8" s="24">
        <f>C10+C11+C12</f>
        <v>808303</v>
      </c>
      <c r="D8" s="11" t="s">
        <v>18</v>
      </c>
    </row>
    <row r="9" spans="1:4" x14ac:dyDescent="0.25">
      <c r="A9" s="12" t="s">
        <v>21</v>
      </c>
      <c r="B9" s="9"/>
      <c r="C9" s="10"/>
      <c r="D9" s="11"/>
    </row>
    <row r="10" spans="1:4" ht="40.799999999999997" customHeight="1" x14ac:dyDescent="0.25">
      <c r="A10" s="13" t="s">
        <v>22</v>
      </c>
      <c r="B10" s="14" t="s">
        <v>17</v>
      </c>
      <c r="C10" s="25">
        <v>258315</v>
      </c>
      <c r="D10" s="15" t="s">
        <v>18</v>
      </c>
    </row>
    <row r="11" spans="1:4" ht="79.2" x14ac:dyDescent="0.25">
      <c r="A11" s="16" t="s">
        <v>23</v>
      </c>
      <c r="B11" s="14" t="s">
        <v>17</v>
      </c>
      <c r="C11" s="25">
        <v>485098</v>
      </c>
      <c r="D11" s="15" t="s">
        <v>18</v>
      </c>
    </row>
    <row r="12" spans="1:4" x14ac:dyDescent="0.25">
      <c r="A12" s="8" t="s">
        <v>24</v>
      </c>
      <c r="B12" s="9" t="s">
        <v>17</v>
      </c>
      <c r="C12" s="24">
        <v>64890</v>
      </c>
      <c r="D12" s="11" t="s">
        <v>18</v>
      </c>
    </row>
    <row r="13" spans="1:4" ht="10.199999999999999" customHeight="1" x14ac:dyDescent="0.25">
      <c r="A13" s="8"/>
      <c r="B13" s="9"/>
      <c r="C13" s="10"/>
      <c r="D13" s="11"/>
    </row>
    <row r="14" spans="1:4" ht="13.8" customHeight="1" x14ac:dyDescent="0.25">
      <c r="A14" s="17" t="s">
        <v>37</v>
      </c>
      <c r="B14" s="17"/>
      <c r="C14" s="26">
        <v>-74168</v>
      </c>
      <c r="D14" s="11" t="s">
        <v>18</v>
      </c>
    </row>
    <row r="15" spans="1:4" ht="9" customHeight="1" x14ac:dyDescent="0.25">
      <c r="A15" s="18"/>
      <c r="B15" s="9"/>
      <c r="C15" s="10"/>
      <c r="D15" s="10"/>
    </row>
    <row r="16" spans="1:4" x14ac:dyDescent="0.25">
      <c r="A16" s="49" t="s">
        <v>25</v>
      </c>
      <c r="B16" s="49"/>
      <c r="C16" s="49"/>
      <c r="D16" s="49"/>
    </row>
    <row r="17" spans="1:4" x14ac:dyDescent="0.25">
      <c r="A17" s="49" t="s">
        <v>26</v>
      </c>
      <c r="B17" s="49"/>
      <c r="C17" s="49"/>
      <c r="D17" s="49"/>
    </row>
    <row r="18" spans="1:4" x14ac:dyDescent="0.25">
      <c r="A18" s="18"/>
      <c r="B18" s="9"/>
      <c r="C18" s="10"/>
      <c r="D18" s="10"/>
    </row>
    <row r="19" spans="1:4" x14ac:dyDescent="0.25">
      <c r="A19" s="18"/>
      <c r="B19" s="9"/>
      <c r="C19" s="10"/>
    </row>
    <row r="20" spans="1:4" x14ac:dyDescent="0.25">
      <c r="A20" s="19"/>
      <c r="B20" s="19"/>
    </row>
    <row r="31" spans="1:4" x14ac:dyDescent="0.25">
      <c r="A31" s="50"/>
      <c r="B31" s="50"/>
      <c r="C31" s="50"/>
      <c r="D31" s="50"/>
    </row>
    <row r="32" spans="1:4" ht="13.8" x14ac:dyDescent="0.25">
      <c r="A32" s="47"/>
      <c r="B32" s="47"/>
      <c r="C32" s="47"/>
      <c r="D32" s="47"/>
    </row>
    <row r="33" spans="1:4" ht="37.5" customHeight="1" x14ac:dyDescent="0.25">
      <c r="A33" s="48"/>
      <c r="B33" s="48"/>
      <c r="C33" s="48"/>
      <c r="D33" s="48"/>
    </row>
    <row r="34" spans="1:4" ht="9" customHeight="1" x14ac:dyDescent="0.25">
      <c r="A34" s="7"/>
    </row>
    <row r="35" spans="1:4" x14ac:dyDescent="0.25">
      <c r="A35" s="18"/>
      <c r="B35" s="9"/>
      <c r="C35" s="10"/>
      <c r="D35" s="10"/>
    </row>
    <row r="36" spans="1:4" x14ac:dyDescent="0.25">
      <c r="A36" s="18"/>
      <c r="B36" s="9"/>
      <c r="C36" s="10"/>
      <c r="D36" s="10"/>
    </row>
    <row r="37" spans="1:4" x14ac:dyDescent="0.25">
      <c r="A37" s="18"/>
      <c r="B37" s="9"/>
      <c r="C37" s="10"/>
      <c r="D37" s="10"/>
    </row>
    <row r="38" spans="1:4" x14ac:dyDescent="0.25">
      <c r="A38" s="20"/>
      <c r="B38" s="9"/>
      <c r="C38" s="10"/>
      <c r="D38" s="10"/>
    </row>
    <row r="39" spans="1:4" ht="24" customHeight="1" x14ac:dyDescent="0.25">
      <c r="A39" s="21"/>
      <c r="B39" s="9"/>
      <c r="C39" s="10"/>
      <c r="D39" s="10"/>
    </row>
    <row r="40" spans="1:4" x14ac:dyDescent="0.25">
      <c r="A40" s="20"/>
      <c r="B40" s="9"/>
      <c r="C40" s="10"/>
      <c r="D40" s="10"/>
    </row>
    <row r="41" spans="1:4" x14ac:dyDescent="0.25">
      <c r="A41" s="20"/>
      <c r="B41" s="9"/>
      <c r="C41" s="10"/>
      <c r="D41" s="10"/>
    </row>
    <row r="42" spans="1:4" x14ac:dyDescent="0.25">
      <c r="A42" s="18"/>
      <c r="B42" s="9"/>
      <c r="C42" s="10"/>
      <c r="D42" s="10"/>
    </row>
    <row r="43" spans="1:4" x14ac:dyDescent="0.25">
      <c r="A43" s="18"/>
      <c r="B43" s="9"/>
      <c r="C43" s="10"/>
      <c r="D43" s="10"/>
    </row>
    <row r="44" spans="1:4" x14ac:dyDescent="0.25">
      <c r="A44" s="18"/>
      <c r="B44" s="9"/>
      <c r="C44" s="10"/>
      <c r="D44" s="10"/>
    </row>
    <row r="45" spans="1:4" x14ac:dyDescent="0.25">
      <c r="A45" s="49"/>
      <c r="B45" s="49"/>
      <c r="C45" s="49"/>
      <c r="D45" s="49"/>
    </row>
    <row r="46" spans="1:4" x14ac:dyDescent="0.25">
      <c r="A46" s="49"/>
      <c r="B46" s="49"/>
      <c r="C46" s="49"/>
      <c r="D46" s="49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2025-02-13T13:03:24Z</cp:lastPrinted>
  <dcterms:created xsi:type="dcterms:W3CDTF">1996-10-08T23:32:33Z</dcterms:created>
  <dcterms:modified xsi:type="dcterms:W3CDTF">2025-02-19T10:12:22Z</dcterms:modified>
</cp:coreProperties>
</file>