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 activeTab="1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E59" i="4" l="1"/>
  <c r="A42" i="4"/>
  <c r="A43" i="4" s="1"/>
  <c r="E40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<sst xmlns="http://schemas.openxmlformats.org/spreadsheetml/2006/main" count="219" uniqueCount="128">
  <si>
    <t>январь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</si>
  <si>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</si>
  <si>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</si>
  <si>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</si>
  <si>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</si>
  <si>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</si>
  <si>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</si>
  <si>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</si>
  <si>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</si>
  <si>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</si>
  <si>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</si>
  <si>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</si>
  <si>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</si>
  <si>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</si>
  <si>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</si>
  <si>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</si>
  <si>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</si>
  <si>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</si>
  <si>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м2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</si>
  <si>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</si>
  <si>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</si>
  <si>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</si>
  <si>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</si>
  <si>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№ 151-а, корп. 2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</si>
  <si>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</si>
  <si>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</si>
  <si>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</si>
  <si>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</si>
  <si>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</si>
  <si>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</si>
  <si>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</si>
  <si>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</si>
  <si>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</si>
  <si>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</si>
  <si>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</si>
  <si>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</si>
  <si>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</si>
  <si>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>по акту</t>
  </si>
  <si>
    <t>декабрь</t>
  </si>
  <si>
    <t>шт.</t>
  </si>
  <si>
    <t>№02/01-01</t>
  </si>
  <si>
    <t>Демонтаж расходомеров и термопреобразователей на системе отопления для поверки.</t>
  </si>
  <si>
    <t>Монтаж общедомового прибора учета тепловой энергии после поверки.</t>
  </si>
  <si>
    <t>1.0</t>
  </si>
  <si>
    <t>№02/08-01</t>
  </si>
  <si>
    <t>№02/09-33</t>
  </si>
  <si>
    <t>Устройство выводов ХВС и ГВС для уборки подъездов</t>
  </si>
  <si>
    <t>Механическая уборка снега на придомовой территории.</t>
  </si>
  <si>
    <t>№01/22-41</t>
  </si>
  <si>
    <t>№01/22-18</t>
  </si>
  <si>
    <t>№01/22-16</t>
  </si>
  <si>
    <t>533.3</t>
  </si>
  <si>
    <t>№01/22-12</t>
  </si>
  <si>
    <t>Завоз песка в песочницу и подсыпка малых форм</t>
  </si>
  <si>
    <t>выкашивание газонов на придомовой территории</t>
  </si>
  <si>
    <t>Дезинсекция мест общего пользования</t>
  </si>
  <si>
    <t>№07/22-37 п.9</t>
  </si>
  <si>
    <t>№11/22-53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</si>
  <si>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</si>
  <si>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</si>
  <si>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</si>
  <si>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</si>
  <si>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</si>
  <si>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</si>
  <si>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</si>
  <si>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</si>
  <si>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Исполнитель :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</si>
  <si>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</si>
  <si>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</si>
  <si>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№  151 а к.2  по ул.  Строителей  за 2022 г.</t>
  </si>
  <si>
    <t>Ремонт тамбурной двери 3-го под.</t>
  </si>
  <si>
    <t xml:space="preserve">     №01/01-03</t>
  </si>
  <si>
    <t>Врезка штуцеров с кранами на стояках ХВС и ГВС по кв.5 нар.№417</t>
  </si>
  <si>
    <t xml:space="preserve">по смете </t>
  </si>
  <si>
    <t>№02/01-05</t>
  </si>
  <si>
    <t>Замена вв. вентилей кв.43 (2шт.нар.№441)</t>
  </si>
  <si>
    <t>Замена вв. вентилей кв.28 (2шт.нар.№467)</t>
  </si>
  <si>
    <t>Частичная замена трубы канализации в кв.62 (нар.№507)</t>
  </si>
  <si>
    <t>февраль</t>
  </si>
  <si>
    <t>№02/02-17</t>
  </si>
  <si>
    <t>Частичная замена трубопровода канализации под 3п.</t>
  </si>
  <si>
    <t>№02/02-02</t>
  </si>
  <si>
    <t>Замена покрытия на песочнице</t>
  </si>
  <si>
    <t>№03/22-63</t>
  </si>
  <si>
    <t>Замена тепловычислителя.</t>
  </si>
  <si>
    <t>№03/03-14</t>
  </si>
  <si>
    <t>№02/05-12</t>
  </si>
  <si>
    <t>Ремонт примыкания над кв.96</t>
  </si>
  <si>
    <t xml:space="preserve">     №01/05-04</t>
  </si>
  <si>
    <t>Замена вв. вентилей кв.49 (1шт.нар.№677)</t>
  </si>
  <si>
    <t xml:space="preserve">     №02/07-07</t>
  </si>
  <si>
    <t>Замена вв. вентилей кв.57 (1шт.нар.№678)</t>
  </si>
  <si>
    <t>Перепаковка полотенцесушителя с заменой сгонов в кв.42 (нар.№670)</t>
  </si>
  <si>
    <t xml:space="preserve">     №02/07-02р.1</t>
  </si>
  <si>
    <t>Перепаковка полотенцесушителя с заменой сгонов в кв.49 (нар.№683)</t>
  </si>
  <si>
    <t xml:space="preserve">     №02/07-02р.2</t>
  </si>
  <si>
    <t>Ремонт малых форм(скамейка)</t>
  </si>
  <si>
    <t xml:space="preserve">     №07/22-43</t>
  </si>
  <si>
    <t xml:space="preserve">     №07/22-44</t>
  </si>
  <si>
    <t>Замена вводного вентиля на стояке ГВС в кв.12</t>
  </si>
  <si>
    <t xml:space="preserve">     №07/22-17</t>
  </si>
  <si>
    <t>Ремонт, поверка, регулировка преобразователя, поверка термопреобразователя</t>
  </si>
  <si>
    <t>vm-1534</t>
  </si>
  <si>
    <t>№02/08-15</t>
  </si>
  <si>
    <t>Замена вв.вентилей кв.27                      (1 шт.нар.№697).</t>
  </si>
  <si>
    <t>Ремонт ливневой канализации в подвале</t>
  </si>
  <si>
    <t>№02/09-35</t>
  </si>
  <si>
    <t>Замена светодиодного светильника на 9-ом этаже 3-го под. (заяв.484)</t>
  </si>
  <si>
    <t>№03/08-08</t>
  </si>
  <si>
    <t>Ремонт покрытия козырька балкона кв.96</t>
  </si>
  <si>
    <t>по смет е</t>
  </si>
  <si>
    <t>№01/10-10</t>
  </si>
  <si>
    <t>Ремонт мягкой кровли над машинным отделением 2-го подъезда</t>
  </si>
  <si>
    <t>№01/10-11</t>
  </si>
  <si>
    <t>Замена вв. вентелей в кв.50 (2шт.нар.№810)</t>
  </si>
  <si>
    <t>Ремонтные работы на радиаторах отопления со снятием в кв99 (нар.819,№830)</t>
  </si>
  <si>
    <t>№02/09-15</t>
  </si>
  <si>
    <t>Приобретение газового крана кв.62</t>
  </si>
  <si>
    <t>№11/22-19</t>
  </si>
  <si>
    <t>Замена вв. вентелей в кв.19 (1шт.нар.№844)</t>
  </si>
  <si>
    <t>№02/10-22</t>
  </si>
  <si>
    <t>Замена вв. вентелей в кв.66 (2шт.нар.№848)</t>
  </si>
  <si>
    <t>Замена запорной арматуры Ф25 мм на стояке ГВС по кв.65</t>
  </si>
  <si>
    <t>№02/10-09</t>
  </si>
  <si>
    <t>№02/12-05</t>
  </si>
  <si>
    <t>№05/22-37</t>
  </si>
  <si>
    <t>№06/22-41 п.25</t>
  </si>
  <si>
    <t>№07/22-39 п.17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</si>
</sst>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4" fontId="5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3" workbookViewId="0">
      <selection activeCell="A59" sqref="A59"/>
    </sheetView>
  </sheetViews>
  <sheetFormatPr defaultRowHeight="15.6" x14ac:dyDescent="0.25"/>
  <cols>
    <col min="1" max="1" width="5.88671875" style="1" customWidth="1"/>
    <col min="2" max="2" width="30.88671875" style="1" customWidth="1"/>
    <col min="3" max="3" width="8.88671875" style="7" customWidth="1"/>
    <col min="4" max="4" width="8.109375" style="7" customWidth="1"/>
    <col min="5" max="5" width="11" style="7" customWidth="1"/>
    <col min="6" max="6" width="13.33203125" style="7" customWidth="1"/>
    <col min="7" max="7" width="18" style="7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8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8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8" style="1" customWidth="1"/>
    <col min="16136" max="16384" width="8.88671875" style="1"/>
  </cols>
  <sheetData>
    <row r="1" spans="1:7" x14ac:dyDescent="0.25">
      <c r="A1" s="49" t="s">
        <v>8</v>
      </c>
      <c r="B1" s="49"/>
      <c r="C1" s="49"/>
      <c r="D1" s="49"/>
      <c r="E1" s="49"/>
      <c r="F1" s="49"/>
    </row>
    <row r="2" spans="1:7" ht="15.6" customHeight="1" x14ac:dyDescent="0.25">
      <c r="A2" s="50" t="s">
        <v>9</v>
      </c>
      <c r="B2" s="50"/>
      <c r="C2" s="50"/>
      <c r="D2" s="50"/>
      <c r="E2" s="50"/>
      <c r="F2" s="50"/>
      <c r="G2" s="50"/>
    </row>
    <row r="3" spans="1:7" ht="15.6" customHeight="1" x14ac:dyDescent="0.25">
      <c r="A3" s="50" t="s">
        <v>69</v>
      </c>
      <c r="B3" s="50"/>
      <c r="C3" s="50"/>
      <c r="D3" s="50"/>
      <c r="E3" s="50"/>
      <c r="F3" s="50"/>
      <c r="G3" s="50"/>
    </row>
    <row r="4" spans="1:7" x14ac:dyDescent="0.25">
      <c r="A4" s="48"/>
      <c r="B4" s="48"/>
      <c r="C4" s="48"/>
      <c r="D4" s="48"/>
      <c r="E4" s="48"/>
      <c r="F4" s="48"/>
    </row>
    <row r="5" spans="1:7" ht="44.4" customHeight="1" x14ac:dyDescent="0.25">
      <c r="A5" s="2" t="s">
        <v>10</v>
      </c>
      <c r="B5" s="3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4" t="s">
        <v>16</v>
      </c>
    </row>
    <row r="6" spans="1:7" ht="31.2" x14ac:dyDescent="0.25">
      <c r="A6" s="2">
        <v>1</v>
      </c>
      <c r="B6" s="31" t="s">
        <v>70</v>
      </c>
      <c r="C6" s="4" t="s">
        <v>17</v>
      </c>
      <c r="D6" s="4"/>
      <c r="E6" s="4">
        <v>2178</v>
      </c>
      <c r="F6" s="4" t="s">
        <v>0</v>
      </c>
      <c r="G6" s="4" t="s">
        <v>71</v>
      </c>
    </row>
    <row r="7" spans="1:7" ht="46.8" x14ac:dyDescent="0.25">
      <c r="A7" s="2">
        <f>A6+1</f>
        <v>2</v>
      </c>
      <c r="B7" s="31" t="s">
        <v>72</v>
      </c>
      <c r="C7" s="4" t="s">
        <v>73</v>
      </c>
      <c r="D7" s="4"/>
      <c r="E7" s="4">
        <v>6314</v>
      </c>
      <c r="F7" s="4" t="s">
        <v>0</v>
      </c>
      <c r="G7" s="4" t="s">
        <v>74</v>
      </c>
    </row>
    <row r="8" spans="1:7" ht="31.2" x14ac:dyDescent="0.25">
      <c r="A8" s="2">
        <f t="shared" ref="A8:A35" si="0">A7+1</f>
        <v>3</v>
      </c>
      <c r="B8" s="31" t="s">
        <v>75</v>
      </c>
      <c r="C8" s="4" t="s">
        <v>17</v>
      </c>
      <c r="D8" s="4">
        <v>2</v>
      </c>
      <c r="E8" s="4">
        <v>1478</v>
      </c>
      <c r="F8" s="4" t="s">
        <v>0</v>
      </c>
      <c r="G8" s="4" t="s">
        <v>40</v>
      </c>
    </row>
    <row r="9" spans="1:7" ht="31.2" x14ac:dyDescent="0.25">
      <c r="A9" s="2">
        <f t="shared" si="0"/>
        <v>4</v>
      </c>
      <c r="B9" s="31" t="s">
        <v>76</v>
      </c>
      <c r="C9" s="4" t="s">
        <v>17</v>
      </c>
      <c r="D9" s="4">
        <v>1</v>
      </c>
      <c r="E9" s="4">
        <v>739</v>
      </c>
      <c r="F9" s="4" t="s">
        <v>0</v>
      </c>
      <c r="G9" s="4" t="s">
        <v>40</v>
      </c>
    </row>
    <row r="10" spans="1:7" ht="46.8" x14ac:dyDescent="0.25">
      <c r="A10" s="2">
        <f t="shared" si="0"/>
        <v>5</v>
      </c>
      <c r="B10" s="32" t="s">
        <v>77</v>
      </c>
      <c r="C10" s="4" t="s">
        <v>73</v>
      </c>
      <c r="D10" s="4"/>
      <c r="E10" s="4">
        <v>3710</v>
      </c>
      <c r="F10" s="4" t="s">
        <v>78</v>
      </c>
      <c r="G10" s="4" t="s">
        <v>79</v>
      </c>
    </row>
    <row r="11" spans="1:7" ht="46.8" x14ac:dyDescent="0.25">
      <c r="A11" s="2">
        <f t="shared" si="0"/>
        <v>6</v>
      </c>
      <c r="B11" s="32" t="s">
        <v>80</v>
      </c>
      <c r="C11" s="4" t="s">
        <v>17</v>
      </c>
      <c r="D11" s="4"/>
      <c r="E11" s="4">
        <v>12688</v>
      </c>
      <c r="F11" s="4" t="s">
        <v>78</v>
      </c>
      <c r="G11" s="4" t="s">
        <v>81</v>
      </c>
    </row>
    <row r="12" spans="1:7" ht="31.2" x14ac:dyDescent="0.25">
      <c r="A12" s="2">
        <f t="shared" si="0"/>
        <v>7</v>
      </c>
      <c r="B12" s="5" t="s">
        <v>82</v>
      </c>
      <c r="C12" s="4" t="s">
        <v>37</v>
      </c>
      <c r="D12" s="4"/>
      <c r="E12" s="4">
        <v>9131</v>
      </c>
      <c r="F12" s="4" t="s">
        <v>1</v>
      </c>
      <c r="G12" s="4" t="s">
        <v>83</v>
      </c>
    </row>
    <row r="13" spans="1:7" ht="22.8" customHeight="1" x14ac:dyDescent="0.25">
      <c r="A13" s="2">
        <f t="shared" si="0"/>
        <v>8</v>
      </c>
      <c r="B13" s="32" t="s">
        <v>84</v>
      </c>
      <c r="C13" s="4" t="s">
        <v>17</v>
      </c>
      <c r="D13" s="4"/>
      <c r="E13" s="4">
        <v>2634</v>
      </c>
      <c r="F13" s="4" t="s">
        <v>1</v>
      </c>
      <c r="G13" s="4" t="s">
        <v>85</v>
      </c>
    </row>
    <row r="14" spans="1:7" ht="62.4" x14ac:dyDescent="0.25">
      <c r="A14" s="2">
        <f t="shared" si="0"/>
        <v>9</v>
      </c>
      <c r="B14" s="5" t="s">
        <v>41</v>
      </c>
      <c r="C14" s="4" t="s">
        <v>17</v>
      </c>
      <c r="D14" s="4"/>
      <c r="E14" s="33">
        <v>1483</v>
      </c>
      <c r="F14" s="4" t="s">
        <v>2</v>
      </c>
      <c r="G14" s="4" t="s">
        <v>86</v>
      </c>
    </row>
    <row r="15" spans="1:7" x14ac:dyDescent="0.25">
      <c r="A15" s="2">
        <f t="shared" si="0"/>
        <v>10</v>
      </c>
      <c r="B15" s="6" t="s">
        <v>87</v>
      </c>
      <c r="C15" s="2" t="s">
        <v>18</v>
      </c>
      <c r="D15" s="2">
        <v>13</v>
      </c>
      <c r="E15" s="34">
        <v>5707</v>
      </c>
      <c r="F15" s="2" t="s">
        <v>3</v>
      </c>
      <c r="G15" s="4" t="s">
        <v>88</v>
      </c>
    </row>
    <row r="16" spans="1:7" ht="31.2" x14ac:dyDescent="0.25">
      <c r="A16" s="2">
        <f t="shared" si="0"/>
        <v>11</v>
      </c>
      <c r="B16" s="31" t="s">
        <v>89</v>
      </c>
      <c r="C16" s="4" t="s">
        <v>39</v>
      </c>
      <c r="D16" s="2">
        <v>1</v>
      </c>
      <c r="E16" s="33">
        <v>839</v>
      </c>
      <c r="F16" s="2" t="s">
        <v>4</v>
      </c>
      <c r="G16" s="4" t="s">
        <v>90</v>
      </c>
    </row>
    <row r="17" spans="1:7" ht="31.2" x14ac:dyDescent="0.25">
      <c r="A17" s="2">
        <f t="shared" si="0"/>
        <v>12</v>
      </c>
      <c r="B17" s="31" t="s">
        <v>91</v>
      </c>
      <c r="C17" s="4" t="s">
        <v>39</v>
      </c>
      <c r="D17" s="2">
        <v>1</v>
      </c>
      <c r="E17" s="33">
        <v>839</v>
      </c>
      <c r="F17" s="2" t="s">
        <v>4</v>
      </c>
      <c r="G17" s="4" t="s">
        <v>90</v>
      </c>
    </row>
    <row r="18" spans="1:7" ht="46.8" x14ac:dyDescent="0.25">
      <c r="A18" s="2">
        <f t="shared" si="0"/>
        <v>13</v>
      </c>
      <c r="B18" s="5" t="s">
        <v>92</v>
      </c>
      <c r="C18" s="35"/>
      <c r="D18" s="36"/>
      <c r="E18" s="34">
        <v>1066</v>
      </c>
      <c r="F18" s="2" t="s">
        <v>4</v>
      </c>
      <c r="G18" s="4" t="s">
        <v>93</v>
      </c>
    </row>
    <row r="19" spans="1:7" ht="46.8" x14ac:dyDescent="0.25">
      <c r="A19" s="2">
        <f t="shared" si="0"/>
        <v>14</v>
      </c>
      <c r="B19" s="5" t="s">
        <v>94</v>
      </c>
      <c r="C19" s="2"/>
      <c r="D19" s="2"/>
      <c r="E19" s="34">
        <v>1714</v>
      </c>
      <c r="F19" s="2" t="s">
        <v>4</v>
      </c>
      <c r="G19" s="4" t="s">
        <v>95</v>
      </c>
    </row>
    <row r="20" spans="1:7" ht="31.2" x14ac:dyDescent="0.25">
      <c r="A20" s="2">
        <f t="shared" si="0"/>
        <v>15</v>
      </c>
      <c r="B20" s="5" t="s">
        <v>96</v>
      </c>
      <c r="C20" s="2"/>
      <c r="D20" s="2"/>
      <c r="E20" s="34">
        <v>916</v>
      </c>
      <c r="F20" s="2" t="s">
        <v>4</v>
      </c>
      <c r="G20" s="4" t="s">
        <v>97</v>
      </c>
    </row>
    <row r="21" spans="1:7" ht="31.2" x14ac:dyDescent="0.25">
      <c r="A21" s="2">
        <f t="shared" si="0"/>
        <v>16</v>
      </c>
      <c r="B21" s="5" t="s">
        <v>96</v>
      </c>
      <c r="C21" s="2"/>
      <c r="D21" s="2"/>
      <c r="E21" s="34">
        <v>1084</v>
      </c>
      <c r="F21" s="2" t="s">
        <v>4</v>
      </c>
      <c r="G21" s="4" t="s">
        <v>98</v>
      </c>
    </row>
    <row r="22" spans="1:7" ht="31.2" x14ac:dyDescent="0.25">
      <c r="A22" s="2">
        <f t="shared" si="0"/>
        <v>17</v>
      </c>
      <c r="B22" s="5" t="s">
        <v>99</v>
      </c>
      <c r="C22" s="2" t="s">
        <v>37</v>
      </c>
      <c r="D22" s="2"/>
      <c r="E22" s="34">
        <v>900</v>
      </c>
      <c r="F22" s="2" t="s">
        <v>4</v>
      </c>
      <c r="G22" s="4" t="s">
        <v>100</v>
      </c>
    </row>
    <row r="23" spans="1:7" ht="46.8" x14ac:dyDescent="0.25">
      <c r="A23" s="2">
        <f t="shared" si="0"/>
        <v>18</v>
      </c>
      <c r="B23" s="6" t="s">
        <v>101</v>
      </c>
      <c r="C23" s="2"/>
      <c r="D23" s="2"/>
      <c r="E23" s="34">
        <v>25665</v>
      </c>
      <c r="F23" s="2" t="s">
        <v>5</v>
      </c>
      <c r="G23" s="4" t="s">
        <v>102</v>
      </c>
    </row>
    <row r="24" spans="1:7" ht="46.8" x14ac:dyDescent="0.3">
      <c r="A24" s="2">
        <f t="shared" si="0"/>
        <v>19</v>
      </c>
      <c r="B24" s="28" t="s">
        <v>42</v>
      </c>
      <c r="C24" s="2" t="s">
        <v>17</v>
      </c>
      <c r="D24" s="2" t="s">
        <v>17</v>
      </c>
      <c r="E24" s="27">
        <v>4529</v>
      </c>
      <c r="F24" s="26" t="s">
        <v>5</v>
      </c>
      <c r="G24" s="29" t="s">
        <v>103</v>
      </c>
    </row>
    <row r="25" spans="1:7" ht="31.2" x14ac:dyDescent="0.25">
      <c r="A25" s="2">
        <f t="shared" si="0"/>
        <v>20</v>
      </c>
      <c r="B25" s="5" t="s">
        <v>104</v>
      </c>
      <c r="C25" s="4" t="s">
        <v>39</v>
      </c>
      <c r="D25" s="4" t="s">
        <v>43</v>
      </c>
      <c r="E25" s="4">
        <v>839</v>
      </c>
      <c r="F25" s="4" t="s">
        <v>5</v>
      </c>
      <c r="G25" s="4" t="s">
        <v>44</v>
      </c>
    </row>
    <row r="26" spans="1:7" ht="31.2" x14ac:dyDescent="0.25">
      <c r="A26" s="2">
        <f t="shared" si="0"/>
        <v>21</v>
      </c>
      <c r="B26" s="6" t="s">
        <v>105</v>
      </c>
      <c r="C26" s="2" t="s">
        <v>17</v>
      </c>
      <c r="D26" s="2" t="s">
        <v>17</v>
      </c>
      <c r="E26" s="34">
        <v>52102</v>
      </c>
      <c r="F26" s="2" t="s">
        <v>6</v>
      </c>
      <c r="G26" s="4" t="s">
        <v>106</v>
      </c>
    </row>
    <row r="27" spans="1:7" ht="46.8" x14ac:dyDescent="0.25">
      <c r="A27" s="2">
        <f t="shared" si="0"/>
        <v>22</v>
      </c>
      <c r="B27" s="6" t="s">
        <v>107</v>
      </c>
      <c r="C27" s="2" t="s">
        <v>17</v>
      </c>
      <c r="D27" s="2" t="s">
        <v>17</v>
      </c>
      <c r="E27" s="34">
        <v>1555</v>
      </c>
      <c r="F27" s="2" t="s">
        <v>6</v>
      </c>
      <c r="G27" s="4" t="s">
        <v>108</v>
      </c>
    </row>
    <row r="28" spans="1:7" ht="31.2" x14ac:dyDescent="0.25">
      <c r="A28" s="2">
        <f t="shared" si="0"/>
        <v>23</v>
      </c>
      <c r="B28" s="6" t="s">
        <v>109</v>
      </c>
      <c r="C28" s="2" t="s">
        <v>110</v>
      </c>
      <c r="D28" s="2"/>
      <c r="E28" s="34">
        <v>5624</v>
      </c>
      <c r="F28" s="2" t="s">
        <v>7</v>
      </c>
      <c r="G28" s="4" t="s">
        <v>111</v>
      </c>
    </row>
    <row r="29" spans="1:7" ht="46.8" x14ac:dyDescent="0.25">
      <c r="A29" s="2">
        <f t="shared" si="0"/>
        <v>24</v>
      </c>
      <c r="B29" s="6" t="s">
        <v>112</v>
      </c>
      <c r="C29" s="2" t="s">
        <v>17</v>
      </c>
      <c r="D29" s="2"/>
      <c r="E29" s="34">
        <v>10975</v>
      </c>
      <c r="F29" s="2" t="s">
        <v>7</v>
      </c>
      <c r="G29" s="4" t="s">
        <v>113</v>
      </c>
    </row>
    <row r="30" spans="1:7" ht="31.2" x14ac:dyDescent="0.25">
      <c r="A30" s="2">
        <f t="shared" si="0"/>
        <v>25</v>
      </c>
      <c r="B30" s="3" t="s">
        <v>114</v>
      </c>
      <c r="C30" s="2" t="s">
        <v>39</v>
      </c>
      <c r="D30" s="2">
        <v>2</v>
      </c>
      <c r="E30" s="34">
        <v>1780</v>
      </c>
      <c r="F30" s="2" t="s">
        <v>7</v>
      </c>
      <c r="G30" s="4" t="s">
        <v>45</v>
      </c>
    </row>
    <row r="31" spans="1:7" ht="62.4" x14ac:dyDescent="0.25">
      <c r="A31" s="2">
        <f t="shared" si="0"/>
        <v>26</v>
      </c>
      <c r="B31" s="37" t="s">
        <v>115</v>
      </c>
      <c r="C31" s="2" t="s">
        <v>17</v>
      </c>
      <c r="D31" s="2"/>
      <c r="E31" s="34">
        <v>10247</v>
      </c>
      <c r="F31" s="2" t="s">
        <v>7</v>
      </c>
      <c r="G31" s="4" t="s">
        <v>116</v>
      </c>
    </row>
    <row r="32" spans="1:7" ht="31.2" x14ac:dyDescent="0.25">
      <c r="A32" s="2">
        <f t="shared" si="0"/>
        <v>27</v>
      </c>
      <c r="B32" s="6" t="s">
        <v>117</v>
      </c>
      <c r="C32" s="2" t="s">
        <v>17</v>
      </c>
      <c r="D32" s="2"/>
      <c r="E32" s="34">
        <v>360</v>
      </c>
      <c r="F32" s="2" t="s">
        <v>36</v>
      </c>
      <c r="G32" s="4" t="s">
        <v>118</v>
      </c>
    </row>
    <row r="33" spans="1:7" ht="31.2" x14ac:dyDescent="0.25">
      <c r="A33" s="2">
        <f t="shared" si="0"/>
        <v>28</v>
      </c>
      <c r="B33" s="6" t="s">
        <v>119</v>
      </c>
      <c r="C33" s="2" t="s">
        <v>17</v>
      </c>
      <c r="D33" s="2"/>
      <c r="E33" s="34">
        <v>890</v>
      </c>
      <c r="F33" s="2" t="s">
        <v>36</v>
      </c>
      <c r="G33" s="4" t="s">
        <v>120</v>
      </c>
    </row>
    <row r="34" spans="1:7" ht="31.2" x14ac:dyDescent="0.25">
      <c r="A34" s="2">
        <f t="shared" si="0"/>
        <v>29</v>
      </c>
      <c r="B34" s="6" t="s">
        <v>121</v>
      </c>
      <c r="C34" s="2" t="s">
        <v>17</v>
      </c>
      <c r="D34" s="2"/>
      <c r="E34" s="34">
        <v>890</v>
      </c>
      <c r="F34" s="2" t="s">
        <v>36</v>
      </c>
      <c r="G34" s="4" t="s">
        <v>120</v>
      </c>
    </row>
    <row r="35" spans="1:7" ht="30.6" customHeight="1" x14ac:dyDescent="0.25">
      <c r="A35" s="2">
        <f t="shared" si="0"/>
        <v>30</v>
      </c>
      <c r="B35" s="6" t="s">
        <v>122</v>
      </c>
      <c r="C35" s="2" t="s">
        <v>17</v>
      </c>
      <c r="D35" s="2"/>
      <c r="E35" s="34">
        <v>2673</v>
      </c>
      <c r="F35" s="2" t="s">
        <v>36</v>
      </c>
      <c r="G35" s="4" t="s">
        <v>123</v>
      </c>
    </row>
    <row r="36" spans="1:7" ht="31.2" x14ac:dyDescent="0.25">
      <c r="A36" s="2"/>
      <c r="B36" s="6" t="s">
        <v>46</v>
      </c>
      <c r="C36" s="2" t="s">
        <v>17</v>
      </c>
      <c r="D36" s="2"/>
      <c r="E36" s="34">
        <v>27475</v>
      </c>
      <c r="F36" s="2" t="s">
        <v>38</v>
      </c>
      <c r="G36" s="4" t="s">
        <v>124</v>
      </c>
    </row>
    <row r="37" spans="1:7" x14ac:dyDescent="0.25">
      <c r="A37" s="2"/>
      <c r="B37" s="6"/>
      <c r="C37" s="2"/>
      <c r="D37" s="2"/>
      <c r="E37" s="34"/>
      <c r="F37" s="2"/>
      <c r="G37" s="4"/>
    </row>
    <row r="38" spans="1:7" x14ac:dyDescent="0.25">
      <c r="A38" s="38"/>
      <c r="B38" s="6"/>
      <c r="C38" s="2"/>
      <c r="D38" s="2"/>
      <c r="E38" s="34"/>
      <c r="F38" s="2"/>
      <c r="G38" s="4"/>
    </row>
    <row r="39" spans="1:7" x14ac:dyDescent="0.25">
      <c r="A39" s="38"/>
      <c r="B39" s="39"/>
      <c r="C39" s="36"/>
      <c r="D39" s="36"/>
      <c r="E39" s="40"/>
      <c r="F39" s="2"/>
      <c r="G39" s="4"/>
    </row>
    <row r="40" spans="1:7" x14ac:dyDescent="0.25">
      <c r="A40" s="38"/>
      <c r="B40" s="39" t="s">
        <v>19</v>
      </c>
      <c r="C40" s="36"/>
      <c r="D40" s="36"/>
      <c r="E40" s="40">
        <f>SUM(E6:E39)</f>
        <v>199024</v>
      </c>
      <c r="F40" s="2"/>
      <c r="G40" s="4"/>
    </row>
    <row r="41" spans="1:7" x14ac:dyDescent="0.25">
      <c r="A41" s="2">
        <v>1</v>
      </c>
      <c r="B41" s="6"/>
      <c r="C41" s="2"/>
      <c r="D41" s="2"/>
      <c r="E41" s="2"/>
      <c r="F41" s="2"/>
      <c r="G41" s="4"/>
    </row>
    <row r="42" spans="1:7" ht="31.2" x14ac:dyDescent="0.25">
      <c r="A42" s="2">
        <f>A41+1</f>
        <v>2</v>
      </c>
      <c r="B42" s="3" t="s">
        <v>20</v>
      </c>
      <c r="C42" s="2"/>
      <c r="D42" s="2"/>
      <c r="E42" s="2"/>
      <c r="F42" s="2"/>
      <c r="G42" s="4"/>
    </row>
    <row r="43" spans="1:7" ht="15.6" customHeight="1" x14ac:dyDescent="0.25">
      <c r="A43" s="2">
        <f>A42+1</f>
        <v>3</v>
      </c>
      <c r="B43" s="32" t="s">
        <v>47</v>
      </c>
      <c r="C43" s="4"/>
      <c r="D43" s="4"/>
      <c r="E43" s="4">
        <v>457.14</v>
      </c>
      <c r="F43" s="41" t="s">
        <v>0</v>
      </c>
      <c r="G43" s="4" t="s">
        <v>48</v>
      </c>
    </row>
    <row r="44" spans="1:7" ht="31.2" x14ac:dyDescent="0.25">
      <c r="A44" s="2">
        <v>4</v>
      </c>
      <c r="B44" s="3" t="s">
        <v>47</v>
      </c>
      <c r="C44" s="2"/>
      <c r="D44" s="2"/>
      <c r="E44" s="2" t="s">
        <v>51</v>
      </c>
      <c r="F44" s="2" t="s">
        <v>0</v>
      </c>
      <c r="G44" s="4" t="s">
        <v>49</v>
      </c>
    </row>
    <row r="45" spans="1:7" ht="31.2" x14ac:dyDescent="0.25">
      <c r="A45" s="2">
        <v>5</v>
      </c>
      <c r="B45" s="6" t="s">
        <v>47</v>
      </c>
      <c r="C45" s="4"/>
      <c r="D45" s="4"/>
      <c r="E45" s="4">
        <v>638.29999999999995</v>
      </c>
      <c r="F45" s="4" t="s">
        <v>0</v>
      </c>
      <c r="G45" s="4" t="s">
        <v>50</v>
      </c>
    </row>
    <row r="46" spans="1:7" ht="21.6" customHeight="1" x14ac:dyDescent="0.25">
      <c r="A46" s="2">
        <v>6</v>
      </c>
      <c r="B46" s="6" t="s">
        <v>47</v>
      </c>
      <c r="C46" s="4"/>
      <c r="D46" s="4"/>
      <c r="E46" s="4">
        <v>683.3</v>
      </c>
      <c r="F46" s="4" t="s">
        <v>0</v>
      </c>
      <c r="G46" s="4" t="s">
        <v>50</v>
      </c>
    </row>
    <row r="47" spans="1:7" ht="31.2" x14ac:dyDescent="0.25">
      <c r="A47" s="2">
        <v>7</v>
      </c>
      <c r="B47" s="6" t="s">
        <v>47</v>
      </c>
      <c r="C47" s="4"/>
      <c r="D47" s="4"/>
      <c r="E47" s="4">
        <v>533.29999999999995</v>
      </c>
      <c r="F47" s="4" t="s">
        <v>0</v>
      </c>
      <c r="G47" s="4" t="s">
        <v>52</v>
      </c>
    </row>
    <row r="48" spans="1:7" ht="31.2" x14ac:dyDescent="0.25">
      <c r="A48" s="2">
        <v>8</v>
      </c>
      <c r="B48" s="6" t="s">
        <v>53</v>
      </c>
      <c r="C48" s="4" t="s">
        <v>37</v>
      </c>
      <c r="D48" s="4"/>
      <c r="E48" s="4">
        <v>4354</v>
      </c>
      <c r="F48" s="4" t="s">
        <v>2</v>
      </c>
      <c r="G48" s="4" t="s">
        <v>125</v>
      </c>
    </row>
    <row r="49" spans="1:7" ht="31.2" x14ac:dyDescent="0.3">
      <c r="A49" s="2">
        <v>9</v>
      </c>
      <c r="B49" s="23" t="s">
        <v>54</v>
      </c>
      <c r="C49" s="24"/>
      <c r="D49" s="24"/>
      <c r="E49" s="24">
        <v>4872</v>
      </c>
      <c r="F49" s="24" t="s">
        <v>3</v>
      </c>
      <c r="G49" s="24" t="s">
        <v>126</v>
      </c>
    </row>
    <row r="50" spans="1:7" ht="31.2" x14ac:dyDescent="0.3">
      <c r="A50" s="2">
        <v>10</v>
      </c>
      <c r="B50" s="23" t="s">
        <v>54</v>
      </c>
      <c r="C50" s="24"/>
      <c r="D50" s="24"/>
      <c r="E50" s="24">
        <v>4872</v>
      </c>
      <c r="F50" s="24" t="s">
        <v>4</v>
      </c>
      <c r="G50" s="24" t="s">
        <v>127</v>
      </c>
    </row>
    <row r="51" spans="1:7" ht="31.2" x14ac:dyDescent="0.3">
      <c r="A51" s="2">
        <v>11</v>
      </c>
      <c r="B51" s="23" t="s">
        <v>55</v>
      </c>
      <c r="C51" s="24"/>
      <c r="D51" s="24"/>
      <c r="E51" s="24">
        <v>7978</v>
      </c>
      <c r="F51" s="24" t="s">
        <v>4</v>
      </c>
      <c r="G51" s="24" t="s">
        <v>56</v>
      </c>
    </row>
    <row r="52" spans="1:7" ht="31.2" x14ac:dyDescent="0.3">
      <c r="A52" s="2">
        <v>12</v>
      </c>
      <c r="B52" s="23" t="s">
        <v>47</v>
      </c>
      <c r="C52" s="24" t="s">
        <v>37</v>
      </c>
      <c r="D52" s="24"/>
      <c r="E52" s="24">
        <v>690</v>
      </c>
      <c r="F52" s="24" t="s">
        <v>36</v>
      </c>
      <c r="G52" s="24" t="s">
        <v>57</v>
      </c>
    </row>
    <row r="53" spans="1:7" ht="31.2" x14ac:dyDescent="0.3">
      <c r="A53" s="2">
        <v>13</v>
      </c>
      <c r="B53" s="23" t="s">
        <v>47</v>
      </c>
      <c r="C53" s="24" t="s">
        <v>37</v>
      </c>
      <c r="D53" s="24" t="s">
        <v>37</v>
      </c>
      <c r="E53" s="24">
        <v>627</v>
      </c>
      <c r="F53" s="24" t="s">
        <v>58</v>
      </c>
      <c r="G53" s="24" t="s">
        <v>59</v>
      </c>
    </row>
    <row r="54" spans="1:7" ht="31.2" x14ac:dyDescent="0.3">
      <c r="A54" s="2">
        <v>14</v>
      </c>
      <c r="B54" s="23" t="s">
        <v>47</v>
      </c>
      <c r="C54" s="24" t="s">
        <v>37</v>
      </c>
      <c r="D54" s="24" t="s">
        <v>37</v>
      </c>
      <c r="E54" s="24">
        <v>493</v>
      </c>
      <c r="F54" s="24" t="s">
        <v>60</v>
      </c>
      <c r="G54" s="24" t="s">
        <v>61</v>
      </c>
    </row>
    <row r="55" spans="1:7" ht="31.2" x14ac:dyDescent="0.3">
      <c r="A55" s="2">
        <v>15</v>
      </c>
      <c r="B55" s="23" t="s">
        <v>47</v>
      </c>
      <c r="C55" s="24" t="s">
        <v>37</v>
      </c>
      <c r="D55" s="24" t="s">
        <v>37</v>
      </c>
      <c r="E55" s="24">
        <v>460</v>
      </c>
      <c r="F55" s="24" t="s">
        <v>62</v>
      </c>
      <c r="G55" s="24" t="s">
        <v>63</v>
      </c>
    </row>
    <row r="56" spans="1:7" ht="31.2" x14ac:dyDescent="0.3">
      <c r="A56" s="2">
        <v>16</v>
      </c>
      <c r="B56" s="23" t="s">
        <v>47</v>
      </c>
      <c r="C56" s="24" t="s">
        <v>37</v>
      </c>
      <c r="D56" s="24" t="s">
        <v>37</v>
      </c>
      <c r="E56" s="24">
        <v>958</v>
      </c>
      <c r="F56" s="24" t="s">
        <v>64</v>
      </c>
      <c r="G56" s="24" t="s">
        <v>65</v>
      </c>
    </row>
    <row r="57" spans="1:7" x14ac:dyDescent="0.3">
      <c r="A57" s="31"/>
      <c r="B57" s="23"/>
      <c r="C57" s="24"/>
      <c r="D57" s="24"/>
      <c r="E57" s="24"/>
      <c r="F57" s="24"/>
      <c r="G57" s="24"/>
    </row>
    <row r="58" spans="1:7" x14ac:dyDescent="0.3">
      <c r="A58" s="31"/>
      <c r="B58" s="23"/>
      <c r="C58" s="24"/>
      <c r="D58" s="24"/>
      <c r="E58" s="24"/>
      <c r="F58" s="24"/>
      <c r="G58" s="24"/>
    </row>
    <row r="59" spans="1:7" x14ac:dyDescent="0.3">
      <c r="A59" s="2"/>
      <c r="B59" s="23"/>
      <c r="C59" s="24"/>
      <c r="D59" s="24"/>
      <c r="E59" s="42">
        <f>SUM(E43:E58)</f>
        <v>27616.04</v>
      </c>
      <c r="F59" s="24"/>
      <c r="G59" s="24"/>
    </row>
    <row r="60" spans="1:7" ht="15.6" customHeight="1" x14ac:dyDescent="0.3">
      <c r="A60" s="43"/>
      <c r="B60" s="44"/>
      <c r="C60" s="45"/>
      <c r="D60" s="45"/>
      <c r="E60" s="45"/>
      <c r="F60" s="45"/>
      <c r="G60" s="45"/>
    </row>
    <row r="61" spans="1:7" x14ac:dyDescent="0.3">
      <c r="A61" s="46" t="s">
        <v>21</v>
      </c>
      <c r="B61" s="46"/>
      <c r="C61" s="46"/>
      <c r="D61" s="46"/>
      <c r="E61" s="46"/>
      <c r="F61" s="46"/>
      <c r="G61" s="25"/>
    </row>
    <row r="62" spans="1:7" x14ac:dyDescent="0.3">
      <c r="A62" s="30"/>
      <c r="B62" s="30"/>
      <c r="C62" s="30"/>
      <c r="D62" s="30"/>
      <c r="E62" s="30"/>
      <c r="F62" s="30"/>
      <c r="G62" s="25"/>
    </row>
    <row r="63" spans="1:7" x14ac:dyDescent="0.25">
      <c r="A63" s="47" t="s">
        <v>66</v>
      </c>
      <c r="B63" s="47"/>
      <c r="C63" s="47"/>
      <c r="D63" s="47"/>
      <c r="E63" s="47"/>
      <c r="F63" s="47"/>
      <c r="G63" s="47"/>
    </row>
  </sheetData>
  <mergeCells count="6">
    <mergeCell ref="A61:F61"/>
    <mergeCell ref="A63:G63"/>
    <mergeCell ref="A4:F4"/>
    <mergeCell ref="A1:F1"/>
    <mergeCell ref="A2:G2"/>
    <mergeCell ref="A3:G3"/>
  </mergeCells>
  <pageMargins left="0.59055118110236227" right="0.1968503937007874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E10" sqref="E1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4" t="s">
        <v>22</v>
      </c>
      <c r="B2" s="54"/>
      <c r="C2" s="54"/>
      <c r="D2" s="54"/>
    </row>
    <row r="3" spans="1:4" ht="13.8" x14ac:dyDescent="0.25">
      <c r="A3" s="51" t="s">
        <v>23</v>
      </c>
      <c r="B3" s="51"/>
      <c r="C3" s="51"/>
      <c r="D3" s="51"/>
    </row>
    <row r="4" spans="1:4" ht="41.25" customHeight="1" x14ac:dyDescent="0.25">
      <c r="A4" s="52" t="s">
        <v>67</v>
      </c>
      <c r="B4" s="52"/>
      <c r="C4" s="52"/>
      <c r="D4" s="52"/>
    </row>
    <row r="5" spans="1:4" x14ac:dyDescent="0.25">
      <c r="A5" s="8"/>
    </row>
    <row r="6" spans="1:4" x14ac:dyDescent="0.25">
      <c r="A6" s="9" t="s">
        <v>24</v>
      </c>
      <c r="B6" s="10" t="s">
        <v>25</v>
      </c>
      <c r="C6" s="9">
        <v>1633697</v>
      </c>
      <c r="D6" s="12" t="s">
        <v>26</v>
      </c>
    </row>
    <row r="7" spans="1:4" x14ac:dyDescent="0.25">
      <c r="A7" s="9" t="s">
        <v>27</v>
      </c>
      <c r="B7" s="10" t="s">
        <v>25</v>
      </c>
      <c r="C7" s="9">
        <v>1571019</v>
      </c>
      <c r="D7" s="12" t="s">
        <v>26</v>
      </c>
    </row>
    <row r="8" spans="1:4" x14ac:dyDescent="0.25">
      <c r="A8" s="9" t="s">
        <v>28</v>
      </c>
      <c r="B8" s="10" t="s">
        <v>25</v>
      </c>
      <c r="C8" s="9">
        <v>1413267.7196742392</v>
      </c>
      <c r="D8" s="12" t="s">
        <v>26</v>
      </c>
    </row>
    <row r="9" spans="1:4" x14ac:dyDescent="0.25">
      <c r="A9" s="13" t="s">
        <v>29</v>
      </c>
      <c r="B9" s="10"/>
      <c r="C9" s="9"/>
      <c r="D9" s="12"/>
    </row>
    <row r="10" spans="1:4" ht="40.799999999999997" customHeight="1" x14ac:dyDescent="0.25">
      <c r="A10" s="14" t="s">
        <v>30</v>
      </c>
      <c r="B10" s="15" t="s">
        <v>25</v>
      </c>
      <c r="C10" s="9">
        <v>297608.75482211739</v>
      </c>
      <c r="D10" s="16" t="s">
        <v>26</v>
      </c>
    </row>
    <row r="11" spans="1:4" ht="79.2" x14ac:dyDescent="0.25">
      <c r="A11" s="17" t="s">
        <v>31</v>
      </c>
      <c r="B11" s="15" t="s">
        <v>25</v>
      </c>
      <c r="C11" s="9">
        <v>651938.23703386192</v>
      </c>
      <c r="D11" s="16" t="s">
        <v>26</v>
      </c>
    </row>
    <row r="12" spans="1:4" ht="13.8" customHeight="1" x14ac:dyDescent="0.25">
      <c r="A12" s="13" t="s">
        <v>32</v>
      </c>
      <c r="B12" s="10" t="s">
        <v>25</v>
      </c>
      <c r="C12" s="9">
        <v>264696.72781825974</v>
      </c>
      <c r="D12" s="12" t="s">
        <v>26</v>
      </c>
    </row>
    <row r="13" spans="1:4" x14ac:dyDescent="0.25">
      <c r="A13" s="9" t="s">
        <v>33</v>
      </c>
      <c r="B13" s="10" t="s">
        <v>25</v>
      </c>
      <c r="C13" s="9">
        <v>282339</v>
      </c>
      <c r="D13" s="12" t="s">
        <v>26</v>
      </c>
    </row>
    <row r="14" spans="1:4" ht="10.199999999999999" customHeight="1" x14ac:dyDescent="0.25">
      <c r="A14" s="9"/>
      <c r="B14" s="10"/>
      <c r="C14" s="9"/>
      <c r="D14" s="12"/>
    </row>
    <row r="15" spans="1:4" ht="13.8" customHeight="1" x14ac:dyDescent="0.25">
      <c r="A15" s="18" t="s">
        <v>68</v>
      </c>
      <c r="B15" s="18"/>
      <c r="C15" s="9">
        <v>95148.912987569638</v>
      </c>
      <c r="D15" s="12" t="s">
        <v>26</v>
      </c>
    </row>
    <row r="16" spans="1:4" ht="9" customHeight="1" x14ac:dyDescent="0.25">
      <c r="A16" s="19"/>
      <c r="B16" s="10"/>
      <c r="C16" s="11"/>
      <c r="D16" s="11"/>
    </row>
    <row r="17" spans="1:4" x14ac:dyDescent="0.25">
      <c r="A17" s="53" t="s">
        <v>34</v>
      </c>
      <c r="B17" s="53"/>
      <c r="C17" s="53"/>
      <c r="D17" s="53"/>
    </row>
    <row r="18" spans="1:4" x14ac:dyDescent="0.25">
      <c r="A18" s="53" t="s">
        <v>35</v>
      </c>
      <c r="B18" s="53"/>
      <c r="C18" s="53"/>
      <c r="D18" s="53"/>
    </row>
    <row r="19" spans="1:4" x14ac:dyDescent="0.25">
      <c r="A19" s="19"/>
      <c r="B19" s="10"/>
      <c r="C19" s="11"/>
      <c r="D19" s="11"/>
    </row>
    <row r="20" spans="1:4" x14ac:dyDescent="0.25">
      <c r="A20" s="19"/>
      <c r="B20" s="10"/>
      <c r="C20" s="11"/>
    </row>
    <row r="21" spans="1:4" x14ac:dyDescent="0.25">
      <c r="A21" s="20"/>
      <c r="B21" s="20"/>
    </row>
    <row r="32" spans="1:4" x14ac:dyDescent="0.25">
      <c r="A32" s="54"/>
      <c r="B32" s="54"/>
      <c r="C32" s="54"/>
      <c r="D32" s="54"/>
    </row>
    <row r="33" spans="1:4" ht="13.8" x14ac:dyDescent="0.25">
      <c r="A33" s="51"/>
      <c r="B33" s="51"/>
      <c r="C33" s="51"/>
      <c r="D33" s="51"/>
    </row>
    <row r="34" spans="1:4" ht="37.5" customHeight="1" x14ac:dyDescent="0.25">
      <c r="A34" s="52"/>
      <c r="B34" s="52"/>
      <c r="C34" s="52"/>
      <c r="D34" s="52"/>
    </row>
    <row r="35" spans="1:4" ht="9" customHeight="1" x14ac:dyDescent="0.25">
      <c r="A35" s="8"/>
    </row>
    <row r="36" spans="1:4" x14ac:dyDescent="0.25">
      <c r="A36" s="19"/>
      <c r="B36" s="10"/>
      <c r="C36" s="11"/>
      <c r="D36" s="11"/>
    </row>
    <row r="37" spans="1:4" x14ac:dyDescent="0.25">
      <c r="A37" s="19"/>
      <c r="B37" s="10"/>
      <c r="C37" s="11"/>
      <c r="D37" s="11"/>
    </row>
    <row r="38" spans="1:4" x14ac:dyDescent="0.25">
      <c r="A38" s="19"/>
      <c r="B38" s="10"/>
      <c r="C38" s="11"/>
      <c r="D38" s="11"/>
    </row>
    <row r="39" spans="1:4" x14ac:dyDescent="0.25">
      <c r="A39" s="21"/>
      <c r="B39" s="10"/>
      <c r="C39" s="11"/>
      <c r="D39" s="11"/>
    </row>
    <row r="40" spans="1:4" ht="24" customHeight="1" x14ac:dyDescent="0.25">
      <c r="A40" s="22"/>
      <c r="B40" s="10"/>
      <c r="C40" s="11"/>
      <c r="D40" s="11"/>
    </row>
    <row r="41" spans="1:4" x14ac:dyDescent="0.25">
      <c r="A41" s="21"/>
      <c r="B41" s="10"/>
      <c r="C41" s="11"/>
      <c r="D41" s="11"/>
    </row>
    <row r="42" spans="1:4" x14ac:dyDescent="0.25">
      <c r="A42" s="21"/>
      <c r="B42" s="10"/>
      <c r="C42" s="11"/>
      <c r="D42" s="11"/>
    </row>
    <row r="43" spans="1:4" x14ac:dyDescent="0.25">
      <c r="A43" s="19"/>
      <c r="B43" s="10"/>
      <c r="C43" s="11"/>
      <c r="D43" s="11"/>
    </row>
    <row r="44" spans="1:4" x14ac:dyDescent="0.25">
      <c r="A44" s="19"/>
      <c r="B44" s="10"/>
      <c r="C44" s="11"/>
      <c r="D44" s="11"/>
    </row>
    <row r="45" spans="1:4" x14ac:dyDescent="0.25">
      <c r="A45" s="19"/>
      <c r="B45" s="10"/>
      <c r="C45" s="11"/>
      <c r="D45" s="11"/>
    </row>
    <row r="46" spans="1:4" x14ac:dyDescent="0.25">
      <c r="A46" s="53"/>
      <c r="B46" s="53"/>
      <c r="C46" s="53"/>
      <c r="D46" s="53"/>
    </row>
    <row r="47" spans="1:4" x14ac:dyDescent="0.25">
      <c r="A47" s="53"/>
      <c r="B47" s="53"/>
      <c r="C47" s="53"/>
      <c r="D47" s="5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2022-12-08T13:06:20Z</cp:lastPrinted>
  <dcterms:created xsi:type="dcterms:W3CDTF">1996-10-08T23:32:33Z</dcterms:created>
  <dcterms:modified xsi:type="dcterms:W3CDTF">2023-02-13T12:27:35Z</dcterms:modified>
</cp:coreProperties>
</file>