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4\"/>
    </mc:Choice>
  </mc:AlternateContent>
  <xr:revisionPtr revIDLastSave="0" documentId="13_ncr:1_{9AF3477B-5AD0-4248-9EEC-A47E857A704F}" xr6:coauthVersionLast="47" xr6:coauthVersionMax="47" xr10:uidLastSave="{00000000-0000-0000-0000-000000000000}"/>
  <bookViews>
    <workbookView xWindow="384" yWindow="384" windowWidth="14724" windowHeight="9108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2" i="4" l="1"/>
  <c r="E32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C8" i="5" l="1"/>
</calcChain>
</file>

<file path=xl/sharedStrings.xml><?xml version="1.0" encoding="utf-8"?>
<sst xmlns="http://schemas.openxmlformats.org/spreadsheetml/2006/main" count="258" uniqueCount="118">
  <si>
    <t>февраль</t>
  </si>
  <si>
    <t>март</t>
  </si>
  <si>
    <t>май</t>
  </si>
  <si>
    <t>июнь</t>
  </si>
  <si>
    <t>июль</t>
  </si>
  <si>
    <t>август</t>
  </si>
  <si>
    <t>сентябрь</t>
  </si>
  <si>
    <t>№ 44    по ул. Пролетарская</t>
  </si>
  <si>
    <t xml:space="preserve">№ 10 по ул. Гагарина корпус за 2021 год
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</si>
  <si>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</si>
  <si>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</si>
  <si>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</si>
  <si>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</si>
  <si>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</si>
  <si>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</si>
  <si>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шт.</t>
  </si>
  <si>
    <t>2.0</t>
  </si>
  <si>
    <t>1.0</t>
  </si>
  <si>
    <t>Всего за год:</t>
  </si>
  <si>
    <t>Содержание придомовой территории и прочие работы</t>
  </si>
  <si>
    <t>декабрь</t>
  </si>
  <si>
    <t>ОБЪЯВЛЕНИЕ</t>
  </si>
  <si>
    <t>Уважаемые собственники  дома № 44 на ул. Пролетарская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</si>
  <si>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</si>
  <si>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</si>
  <si>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</si>
  <si>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</si>
  <si>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</si>
  <si>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</si>
  <si>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</si>
  <si>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</si>
  <si>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</si>
  <si>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</si>
  <si>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</si>
  <si>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</si>
  <si>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№02/05-01</t>
  </si>
  <si>
    <t>по акту</t>
  </si>
  <si>
    <t>ноябрь</t>
  </si>
  <si>
    <t xml:space="preserve">     Исполнитель : Акимов С.В.</t>
  </si>
  <si>
    <t>Отчёт</t>
  </si>
  <si>
    <t xml:space="preserve">Акт </t>
  </si>
  <si>
    <t>№02/07-01</t>
  </si>
  <si>
    <t>октябрь</t>
  </si>
  <si>
    <t xml:space="preserve"> Директор ООО "Стройизоляция"                                   В.В. Акимов </t>
  </si>
  <si>
    <t xml:space="preserve">о выполненных работах по текущему ремонту  общедомового имущества  многоквартирного дома за 2024 год.  </t>
  </si>
  <si>
    <t>Управляющая организация ООО «Стройизоляция» предоставляет Вам отчет об использовании перечисленных средств в январе-декабре 2024 года за услуги по содержанию и ремонту мест общего имущества Вашего дома:</t>
  </si>
  <si>
    <t xml:space="preserve">4. Остаток средств на текущий ремонт дома  на 01.01.2025г.                                                                                           </t>
  </si>
  <si>
    <t>Замена светодиодного светильника на 4-ом этаже 2-го под. (заявка 189)</t>
  </si>
  <si>
    <t>январь</t>
  </si>
  <si>
    <t>№03/12-01</t>
  </si>
  <si>
    <t>Замена светодиодного светильника под козырьком  1-го под. (заявка 493)</t>
  </si>
  <si>
    <t>№03/12-12</t>
  </si>
  <si>
    <t>Замена вв.вентиля ГВС кв.21</t>
  </si>
  <si>
    <t>№02/24-13</t>
  </si>
  <si>
    <t>Замена светодиодного светильника 5-й под.2-йэтаж (заявка 1569)</t>
  </si>
  <si>
    <t>№03/02-02</t>
  </si>
  <si>
    <t>Замена вв.вентиля кв.34 (нар.49).</t>
  </si>
  <si>
    <t>№02/03-01</t>
  </si>
  <si>
    <t>Замена запорной арматуры на стояках отопления под 5-м под. по кв.63</t>
  </si>
  <si>
    <t>№02/03-11</t>
  </si>
  <si>
    <t>Замена датчика движения на 1-ом этаже 1-го под. заявка 1374</t>
  </si>
  <si>
    <t>№03/02-04</t>
  </si>
  <si>
    <t>Замена светодиодного светильника на 3-ем этаже 5-го под. заявка 1702</t>
  </si>
  <si>
    <t>№03/02-08</t>
  </si>
  <si>
    <t>Замена светодиодного светильника на 1-ом этаже 3-го под. заявка 1850</t>
  </si>
  <si>
    <t>№03/02-10</t>
  </si>
  <si>
    <t>Замена светодиодного светильника 1-й под. под козырьком. заявка 1904</t>
  </si>
  <si>
    <t>№03/03-02</t>
  </si>
  <si>
    <t>Ремонт футбольных ворот 1/2.</t>
  </si>
  <si>
    <t>№05/24-46</t>
  </si>
  <si>
    <t>Демонтаж расходомеров.</t>
  </si>
  <si>
    <t>№02/05-11</t>
  </si>
  <si>
    <t>Замена радиатора отопления в кв.67 (нар.85).</t>
  </si>
  <si>
    <t>№02/04-08</t>
  </si>
  <si>
    <t>Замена вв.вентилей в кв.64 (2шт. Нар.87).</t>
  </si>
  <si>
    <t>Замена светодиодного светильника на 3-м этаже 1-го под. заявка№373</t>
  </si>
  <si>
    <t>№03/04-09</t>
  </si>
  <si>
    <t>Ремонтные работы на системе ГВС кв.52 нар.107</t>
  </si>
  <si>
    <t>№02/05-28</t>
  </si>
  <si>
    <t>Демонтаж тепловычеслителя и термодатчиков</t>
  </si>
  <si>
    <t>№03/05-11</t>
  </si>
  <si>
    <t>Ремонт и окраска лавочек, окраска урн на детской площадке. Замена полекарбаната на песочнице 1/2.</t>
  </si>
  <si>
    <t>№01/07-24</t>
  </si>
  <si>
    <t>Замена вв.вентилей кв.5 (2шт.ХВС,ГВС нар.№117)</t>
  </si>
  <si>
    <t>Монтаж прибора учета тепловой энергии после поверки.</t>
  </si>
  <si>
    <t>№02/07-26</t>
  </si>
  <si>
    <t>Поверка и ремонт общедомовых приборов тепловой энергии.</t>
  </si>
  <si>
    <t>№07/24-10</t>
  </si>
  <si>
    <t>Ремонтные работы на системе канализации кв.65-68</t>
  </si>
  <si>
    <t>№02/09-17</t>
  </si>
  <si>
    <t>Замена светодиодного светильника и датчика движения на 1-ом этаже 5-го заявка 2060</t>
  </si>
  <si>
    <t>№03/09-05</t>
  </si>
  <si>
    <t>Гидроизоляция балконной плиты кв.59</t>
  </si>
  <si>
    <t>№01/11-05</t>
  </si>
  <si>
    <t>Замена светодиодного светильника на 1-ом этажэ 3-го под.</t>
  </si>
  <si>
    <t>№03/10-08</t>
  </si>
  <si>
    <t>Замена стояка канализации кв.63,65,68.</t>
  </si>
  <si>
    <t>№02/11-16</t>
  </si>
  <si>
    <t xml:space="preserve">Механизированная уборка придомовой территории  и внутриквартальных проездов от снега
</t>
  </si>
  <si>
    <t>№01/24-44</t>
  </si>
  <si>
    <t>№01/24-45</t>
  </si>
  <si>
    <t>№01/24-46</t>
  </si>
  <si>
    <t>№01/24-56</t>
  </si>
  <si>
    <t>№02/24-44</t>
  </si>
  <si>
    <t>№02/27-45</t>
  </si>
  <si>
    <t>№02/24-46</t>
  </si>
  <si>
    <t>Окашивание придомовой территории</t>
  </si>
  <si>
    <t>Дезинсекция МОП</t>
  </si>
  <si>
    <t>№11/24-27(4)</t>
  </si>
  <si>
    <t>Устранение наледи (въезд).</t>
  </si>
  <si>
    <t>№11/24-39</t>
  </si>
  <si>
    <t>№12/24-04</t>
  </si>
  <si>
    <t>№12/24-13</t>
  </si>
  <si>
    <t>№12/24-14</t>
  </si>
  <si>
    <t>№12/24-15</t>
  </si>
  <si>
    <t>№12/24-21</t>
  </si>
  <si>
    <t>№06/24-39</t>
  </si>
  <si>
    <t>№08/24-15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</si>
</sst>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left" wrapText="1"/>
    </xf>
    <xf numFmtId="0" fontId="5" fillId="0" borderId="3" xfId="0" applyFont="1" applyBorder="1" applyAlignment="1">
      <alignment vertical="justify" wrapText="1"/>
    </xf>
    <xf numFmtId="0" fontId="6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justify" wrapText="1"/>
    </xf>
    <xf numFmtId="1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7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/>
    <xf numFmtId="0" fontId="7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9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10" fillId="0" borderId="0" xfId="0" applyFont="1"/>
    <xf numFmtId="0" fontId="9" fillId="0" borderId="0" xfId="0" applyFont="1"/>
    <xf numFmtId="0" fontId="11" fillId="0" borderId="0" xfId="0" applyFont="1"/>
    <xf numFmtId="0" fontId="10" fillId="0" borderId="0" xfId="0" applyFont="1" applyAlignment="1">
      <alignment wrapText="1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/>
    <xf numFmtId="0" fontId="7" fillId="2" borderId="4" xfId="0" applyFont="1" applyFill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workbookViewId="0">
      <selection sqref="A1:G56"/>
    </sheetView>
  </sheetViews>
  <sheetFormatPr defaultColWidth="8.88671875" defaultRowHeight="15.6" x14ac:dyDescent="0.3"/>
  <cols>
    <col min="1" max="1" width="5.88671875" style="19" customWidth="1"/>
    <col min="2" max="2" width="37.6640625" style="1" customWidth="1"/>
    <col min="3" max="3" width="8.88671875" style="1"/>
    <col min="4" max="4" width="8.109375" style="1" customWidth="1"/>
    <col min="5" max="5" width="9.77734375" style="19" customWidth="1"/>
    <col min="6" max="6" width="10.88671875" style="19" customWidth="1"/>
    <col min="7" max="7" width="13.33203125" style="1" customWidth="1"/>
    <col min="8" max="16384" width="8.88671875" style="1"/>
  </cols>
  <sheetData>
    <row r="1" spans="1:7" x14ac:dyDescent="0.3">
      <c r="A1" s="65" t="s">
        <v>39</v>
      </c>
      <c r="B1" s="65"/>
      <c r="C1" s="65"/>
      <c r="D1" s="65"/>
      <c r="E1" s="65"/>
      <c r="F1" s="65"/>
    </row>
    <row r="2" spans="1:7" ht="31.5" customHeight="1" x14ac:dyDescent="0.3">
      <c r="A2" s="66" t="s">
        <v>44</v>
      </c>
      <c r="B2" s="66"/>
      <c r="C2" s="66"/>
      <c r="D2" s="66"/>
      <c r="E2" s="66"/>
      <c r="F2" s="66"/>
    </row>
    <row r="3" spans="1:7" x14ac:dyDescent="0.3">
      <c r="A3" s="66" t="s">
        <v>7</v>
      </c>
      <c r="B3" s="66"/>
      <c r="C3" s="66"/>
      <c r="D3" s="66"/>
      <c r="E3" s="66"/>
      <c r="F3" s="66"/>
    </row>
    <row r="4" spans="1:7" x14ac:dyDescent="0.3">
      <c r="A4" s="67" t="s">
        <v>8</v>
      </c>
      <c r="B4" s="67"/>
      <c r="C4" s="67"/>
      <c r="D4" s="67"/>
      <c r="E4" s="67"/>
      <c r="F4" s="67"/>
    </row>
    <row r="5" spans="1:7" ht="44.4" customHeight="1" x14ac:dyDescent="0.3">
      <c r="A5" s="2" t="s">
        <v>9</v>
      </c>
      <c r="B5" s="3" t="s">
        <v>10</v>
      </c>
      <c r="C5" s="2" t="s">
        <v>11</v>
      </c>
      <c r="D5" s="2" t="s">
        <v>12</v>
      </c>
      <c r="E5" s="2" t="s">
        <v>13</v>
      </c>
      <c r="F5" s="2" t="s">
        <v>14</v>
      </c>
      <c r="G5" s="2" t="s">
        <v>40</v>
      </c>
    </row>
    <row r="6" spans="1:7" ht="31.2" x14ac:dyDescent="0.3">
      <c r="A6" s="4">
        <v>1</v>
      </c>
      <c r="B6" s="5" t="s">
        <v>47</v>
      </c>
      <c r="C6" s="2" t="s">
        <v>36</v>
      </c>
      <c r="D6" s="2" t="s">
        <v>36</v>
      </c>
      <c r="E6" s="36">
        <v>1804</v>
      </c>
      <c r="F6" s="2" t="s">
        <v>48</v>
      </c>
      <c r="G6" s="2" t="s">
        <v>49</v>
      </c>
    </row>
    <row r="7" spans="1:7" ht="31.2" x14ac:dyDescent="0.3">
      <c r="A7" s="4">
        <f>A6+1</f>
        <v>2</v>
      </c>
      <c r="B7" s="5" t="s">
        <v>50</v>
      </c>
      <c r="C7" s="2" t="s">
        <v>36</v>
      </c>
      <c r="D7" s="2" t="s">
        <v>36</v>
      </c>
      <c r="E7" s="36">
        <v>1804</v>
      </c>
      <c r="F7" s="2" t="s">
        <v>48</v>
      </c>
      <c r="G7" s="2" t="s">
        <v>51</v>
      </c>
    </row>
    <row r="8" spans="1:7" x14ac:dyDescent="0.3">
      <c r="A8" s="4">
        <f t="shared" ref="A8:A31" si="0">A7+1</f>
        <v>3</v>
      </c>
      <c r="B8" s="6" t="s">
        <v>52</v>
      </c>
      <c r="C8" s="2" t="s">
        <v>36</v>
      </c>
      <c r="D8" s="41" t="s">
        <v>36</v>
      </c>
      <c r="E8" s="36">
        <v>1120</v>
      </c>
      <c r="F8" s="2" t="s">
        <v>0</v>
      </c>
      <c r="G8" s="2" t="s">
        <v>53</v>
      </c>
    </row>
    <row r="9" spans="1:7" ht="31.2" x14ac:dyDescent="0.3">
      <c r="A9" s="4">
        <f t="shared" si="0"/>
        <v>4</v>
      </c>
      <c r="B9" s="6" t="s">
        <v>54</v>
      </c>
      <c r="C9" s="2" t="s">
        <v>15</v>
      </c>
      <c r="D9" s="2" t="s">
        <v>17</v>
      </c>
      <c r="E9" s="36">
        <v>1821</v>
      </c>
      <c r="F9" s="2" t="s">
        <v>0</v>
      </c>
      <c r="G9" s="2" t="s">
        <v>55</v>
      </c>
    </row>
    <row r="10" spans="1:7" x14ac:dyDescent="0.3">
      <c r="A10" s="4">
        <f t="shared" si="0"/>
        <v>5</v>
      </c>
      <c r="B10" s="6" t="s">
        <v>56</v>
      </c>
      <c r="C10" s="2" t="s">
        <v>15</v>
      </c>
      <c r="D10" s="2" t="s">
        <v>17</v>
      </c>
      <c r="E10" s="36">
        <v>1120</v>
      </c>
      <c r="F10" s="2" t="s">
        <v>1</v>
      </c>
      <c r="G10" s="2" t="s">
        <v>57</v>
      </c>
    </row>
    <row r="11" spans="1:7" ht="46.8" x14ac:dyDescent="0.3">
      <c r="A11" s="4">
        <f t="shared" si="0"/>
        <v>6</v>
      </c>
      <c r="B11" s="9" t="s">
        <v>58</v>
      </c>
      <c r="C11" s="2" t="s">
        <v>36</v>
      </c>
      <c r="D11" s="2" t="s">
        <v>36</v>
      </c>
      <c r="E11" s="36">
        <v>5493</v>
      </c>
      <c r="F11" s="2" t="s">
        <v>1</v>
      </c>
      <c r="G11" s="42" t="s">
        <v>59</v>
      </c>
    </row>
    <row r="12" spans="1:7" ht="31.2" x14ac:dyDescent="0.3">
      <c r="A12" s="4">
        <f t="shared" si="0"/>
        <v>7</v>
      </c>
      <c r="B12" s="10" t="s">
        <v>60</v>
      </c>
      <c r="C12" s="2" t="s">
        <v>15</v>
      </c>
      <c r="D12" s="2" t="s">
        <v>17</v>
      </c>
      <c r="E12" s="39">
        <v>2982</v>
      </c>
      <c r="F12" s="11" t="s">
        <v>1</v>
      </c>
      <c r="G12" s="11" t="s">
        <v>61</v>
      </c>
    </row>
    <row r="13" spans="1:7" ht="31.2" x14ac:dyDescent="0.3">
      <c r="A13" s="4">
        <f t="shared" si="0"/>
        <v>8</v>
      </c>
      <c r="B13" s="10" t="s">
        <v>62</v>
      </c>
      <c r="C13" s="2" t="s">
        <v>15</v>
      </c>
      <c r="D13" s="2" t="s">
        <v>17</v>
      </c>
      <c r="E13" s="39">
        <v>1821</v>
      </c>
      <c r="F13" s="11" t="s">
        <v>1</v>
      </c>
      <c r="G13" s="11" t="s">
        <v>63</v>
      </c>
    </row>
    <row r="14" spans="1:7" ht="31.2" x14ac:dyDescent="0.3">
      <c r="A14" s="4">
        <f t="shared" si="0"/>
        <v>9</v>
      </c>
      <c r="B14" s="5" t="s">
        <v>64</v>
      </c>
      <c r="C14" s="11" t="s">
        <v>15</v>
      </c>
      <c r="D14" s="11" t="s">
        <v>17</v>
      </c>
      <c r="E14" s="39">
        <v>1821</v>
      </c>
      <c r="F14" s="11" t="s">
        <v>1</v>
      </c>
      <c r="G14" s="11" t="s">
        <v>65</v>
      </c>
    </row>
    <row r="15" spans="1:7" ht="31.2" x14ac:dyDescent="0.3">
      <c r="A15" s="4">
        <f t="shared" si="0"/>
        <v>10</v>
      </c>
      <c r="B15" s="38" t="s">
        <v>66</v>
      </c>
      <c r="C15" s="2" t="s">
        <v>15</v>
      </c>
      <c r="D15" s="2" t="s">
        <v>17</v>
      </c>
      <c r="E15" s="36">
        <v>1839</v>
      </c>
      <c r="F15" s="2" t="s">
        <v>1</v>
      </c>
      <c r="G15" s="2" t="s">
        <v>67</v>
      </c>
    </row>
    <row r="16" spans="1:7" x14ac:dyDescent="0.3">
      <c r="A16" s="4">
        <f t="shared" si="0"/>
        <v>11</v>
      </c>
      <c r="B16" s="38" t="s">
        <v>68</v>
      </c>
      <c r="C16" s="2" t="s">
        <v>36</v>
      </c>
      <c r="D16" s="2" t="s">
        <v>36</v>
      </c>
      <c r="E16" s="36">
        <v>8110</v>
      </c>
      <c r="F16" s="2" t="s">
        <v>2</v>
      </c>
      <c r="G16" s="2" t="s">
        <v>69</v>
      </c>
    </row>
    <row r="17" spans="1:7" x14ac:dyDescent="0.3">
      <c r="A17" s="4">
        <f t="shared" si="0"/>
        <v>12</v>
      </c>
      <c r="B17" s="12" t="s">
        <v>70</v>
      </c>
      <c r="C17" s="11" t="s">
        <v>36</v>
      </c>
      <c r="D17" s="13" t="s">
        <v>36</v>
      </c>
      <c r="E17" s="39">
        <v>370</v>
      </c>
      <c r="F17" s="2" t="s">
        <v>2</v>
      </c>
      <c r="G17" s="2" t="s">
        <v>71</v>
      </c>
    </row>
    <row r="18" spans="1:7" ht="31.2" x14ac:dyDescent="0.3">
      <c r="A18" s="4">
        <f t="shared" si="0"/>
        <v>13</v>
      </c>
      <c r="B18" s="10" t="s">
        <v>72</v>
      </c>
      <c r="C18" s="7" t="s">
        <v>36</v>
      </c>
      <c r="D18" s="7" t="s">
        <v>36</v>
      </c>
      <c r="E18" s="37">
        <v>16002</v>
      </c>
      <c r="F18" s="8" t="s">
        <v>2</v>
      </c>
      <c r="G18" s="8" t="s">
        <v>73</v>
      </c>
    </row>
    <row r="19" spans="1:7" ht="31.2" x14ac:dyDescent="0.3">
      <c r="A19" s="4">
        <f t="shared" si="0"/>
        <v>14</v>
      </c>
      <c r="B19" s="9" t="s">
        <v>74</v>
      </c>
      <c r="C19" s="7" t="s">
        <v>15</v>
      </c>
      <c r="D19" s="7" t="s">
        <v>16</v>
      </c>
      <c r="E19" s="37">
        <v>2253</v>
      </c>
      <c r="F19" s="8" t="s">
        <v>2</v>
      </c>
      <c r="G19" s="7" t="s">
        <v>35</v>
      </c>
    </row>
    <row r="20" spans="1:7" ht="31.2" x14ac:dyDescent="0.3">
      <c r="A20" s="4">
        <f t="shared" si="0"/>
        <v>15</v>
      </c>
      <c r="B20" s="9" t="s">
        <v>75</v>
      </c>
      <c r="C20" s="7" t="s">
        <v>15</v>
      </c>
      <c r="D20" s="7" t="s">
        <v>17</v>
      </c>
      <c r="E20" s="37">
        <v>1839</v>
      </c>
      <c r="F20" s="8" t="s">
        <v>2</v>
      </c>
      <c r="G20" s="7" t="s">
        <v>76</v>
      </c>
    </row>
    <row r="21" spans="1:7" ht="31.2" x14ac:dyDescent="0.3">
      <c r="A21" s="4">
        <f t="shared" si="0"/>
        <v>16</v>
      </c>
      <c r="B21" s="10" t="s">
        <v>77</v>
      </c>
      <c r="C21" s="7" t="s">
        <v>36</v>
      </c>
      <c r="D21" s="7" t="s">
        <v>36</v>
      </c>
      <c r="E21" s="37">
        <v>3725</v>
      </c>
      <c r="F21" s="8" t="s">
        <v>3</v>
      </c>
      <c r="G21" s="7" t="s">
        <v>78</v>
      </c>
    </row>
    <row r="22" spans="1:7" ht="31.2" x14ac:dyDescent="0.3">
      <c r="A22" s="4">
        <f t="shared" si="0"/>
        <v>17</v>
      </c>
      <c r="B22" s="10" t="s">
        <v>79</v>
      </c>
      <c r="C22" s="7" t="s">
        <v>36</v>
      </c>
      <c r="D22" s="7" t="s">
        <v>36</v>
      </c>
      <c r="E22" s="37">
        <v>1516</v>
      </c>
      <c r="F22" s="8" t="s">
        <v>3</v>
      </c>
      <c r="G22" s="7" t="s">
        <v>80</v>
      </c>
    </row>
    <row r="23" spans="1:7" ht="46.8" x14ac:dyDescent="0.3">
      <c r="A23" s="4">
        <f t="shared" si="0"/>
        <v>18</v>
      </c>
      <c r="B23" s="10" t="s">
        <v>81</v>
      </c>
      <c r="C23" s="2" t="s">
        <v>36</v>
      </c>
      <c r="D23" s="2" t="s">
        <v>36</v>
      </c>
      <c r="E23" s="37">
        <v>11426</v>
      </c>
      <c r="F23" s="8" t="s">
        <v>4</v>
      </c>
      <c r="G23" s="7" t="s">
        <v>82</v>
      </c>
    </row>
    <row r="24" spans="1:7" ht="31.2" x14ac:dyDescent="0.3">
      <c r="A24" s="4">
        <f t="shared" si="0"/>
        <v>19</v>
      </c>
      <c r="B24" s="10" t="s">
        <v>83</v>
      </c>
      <c r="C24" s="2" t="s">
        <v>15</v>
      </c>
      <c r="D24" s="2" t="s">
        <v>16</v>
      </c>
      <c r="E24" s="37">
        <v>2421</v>
      </c>
      <c r="F24" s="8" t="s">
        <v>4</v>
      </c>
      <c r="G24" s="7" t="s">
        <v>41</v>
      </c>
    </row>
    <row r="25" spans="1:7" ht="31.2" x14ac:dyDescent="0.3">
      <c r="A25" s="4">
        <f t="shared" si="0"/>
        <v>20</v>
      </c>
      <c r="B25" s="38" t="s">
        <v>84</v>
      </c>
      <c r="C25" s="2" t="s">
        <v>36</v>
      </c>
      <c r="D25" s="2" t="s">
        <v>36</v>
      </c>
      <c r="E25" s="36">
        <v>2104</v>
      </c>
      <c r="F25" s="2" t="s">
        <v>4</v>
      </c>
      <c r="G25" s="42" t="s">
        <v>85</v>
      </c>
    </row>
    <row r="26" spans="1:7" ht="31.2" x14ac:dyDescent="0.3">
      <c r="A26" s="4">
        <f t="shared" si="0"/>
        <v>21</v>
      </c>
      <c r="B26" s="10" t="s">
        <v>86</v>
      </c>
      <c r="C26" s="2" t="s">
        <v>36</v>
      </c>
      <c r="D26" s="2" t="s">
        <v>36</v>
      </c>
      <c r="E26" s="39">
        <v>17880</v>
      </c>
      <c r="F26" s="11" t="s">
        <v>4</v>
      </c>
      <c r="G26" s="11" t="s">
        <v>87</v>
      </c>
    </row>
    <row r="27" spans="1:7" ht="31.2" x14ac:dyDescent="0.3">
      <c r="A27" s="4">
        <f t="shared" si="0"/>
        <v>22</v>
      </c>
      <c r="B27" s="51" t="s">
        <v>88</v>
      </c>
      <c r="C27" s="7" t="s">
        <v>36</v>
      </c>
      <c r="D27" s="7" t="s">
        <v>36</v>
      </c>
      <c r="E27" s="37">
        <v>1531</v>
      </c>
      <c r="F27" s="8" t="s">
        <v>6</v>
      </c>
      <c r="G27" s="7" t="s">
        <v>89</v>
      </c>
    </row>
    <row r="28" spans="1:7" ht="46.8" x14ac:dyDescent="0.3">
      <c r="A28" s="4">
        <f t="shared" si="0"/>
        <v>23</v>
      </c>
      <c r="B28" s="10" t="s">
        <v>90</v>
      </c>
      <c r="C28" s="2" t="s">
        <v>36</v>
      </c>
      <c r="D28" s="2" t="s">
        <v>36</v>
      </c>
      <c r="E28" s="37">
        <v>5276</v>
      </c>
      <c r="F28" s="8" t="s">
        <v>42</v>
      </c>
      <c r="G28" s="7" t="s">
        <v>91</v>
      </c>
    </row>
    <row r="29" spans="1:7" ht="31.2" x14ac:dyDescent="0.3">
      <c r="A29" s="4">
        <f t="shared" si="0"/>
        <v>24</v>
      </c>
      <c r="B29" s="10" t="s">
        <v>92</v>
      </c>
      <c r="C29" s="2" t="s">
        <v>36</v>
      </c>
      <c r="D29" s="2" t="s">
        <v>36</v>
      </c>
      <c r="E29" s="37">
        <v>1180</v>
      </c>
      <c r="F29" s="8" t="s">
        <v>37</v>
      </c>
      <c r="G29" s="7" t="s">
        <v>93</v>
      </c>
    </row>
    <row r="30" spans="1:7" ht="31.2" x14ac:dyDescent="0.3">
      <c r="A30" s="4">
        <f t="shared" si="0"/>
        <v>25</v>
      </c>
      <c r="B30" s="10" t="s">
        <v>94</v>
      </c>
      <c r="C30" s="2" t="s">
        <v>15</v>
      </c>
      <c r="D30" s="2" t="s">
        <v>17</v>
      </c>
      <c r="E30" s="37">
        <v>1820</v>
      </c>
      <c r="F30" s="8" t="s">
        <v>37</v>
      </c>
      <c r="G30" s="7" t="s">
        <v>95</v>
      </c>
    </row>
    <row r="31" spans="1:7" ht="31.2" x14ac:dyDescent="0.3">
      <c r="A31" s="4">
        <f t="shared" si="0"/>
        <v>26</v>
      </c>
      <c r="B31" s="10" t="s">
        <v>96</v>
      </c>
      <c r="C31" s="2" t="s">
        <v>36</v>
      </c>
      <c r="D31" s="2" t="s">
        <v>36</v>
      </c>
      <c r="E31" s="37">
        <v>55586</v>
      </c>
      <c r="F31" s="8" t="s">
        <v>20</v>
      </c>
      <c r="G31" s="7" t="s">
        <v>97</v>
      </c>
    </row>
    <row r="32" spans="1:7" x14ac:dyDescent="0.3">
      <c r="A32" s="16"/>
      <c r="B32" s="15" t="s">
        <v>18</v>
      </c>
      <c r="C32" s="43"/>
      <c r="D32" s="43"/>
      <c r="E32" s="40">
        <f>SUM(E6:E31)</f>
        <v>154664</v>
      </c>
      <c r="F32" s="16"/>
      <c r="G32" s="14"/>
    </row>
    <row r="33" spans="1:11" ht="13.2" customHeight="1" thickBot="1" x14ac:dyDescent="0.35">
      <c r="A33" s="16"/>
      <c r="B33" s="17"/>
      <c r="C33" s="14"/>
      <c r="D33" s="14"/>
      <c r="E33" s="16"/>
      <c r="F33" s="16"/>
      <c r="G33" s="14"/>
    </row>
    <row r="34" spans="1:11" ht="31.8" thickBot="1" x14ac:dyDescent="0.35">
      <c r="A34" s="4"/>
      <c r="B34" s="18" t="s">
        <v>19</v>
      </c>
      <c r="C34" s="14"/>
      <c r="D34" s="14"/>
      <c r="E34" s="16"/>
      <c r="F34" s="16"/>
      <c r="G34" s="14"/>
      <c r="J34" s="44"/>
      <c r="K34" s="45"/>
    </row>
    <row r="35" spans="1:11" ht="44.4" customHeight="1" x14ac:dyDescent="0.3">
      <c r="A35" s="4">
        <v>1</v>
      </c>
      <c r="B35" s="58" t="s">
        <v>98</v>
      </c>
      <c r="C35" s="4" t="s">
        <v>36</v>
      </c>
      <c r="D35" s="4" t="s">
        <v>36</v>
      </c>
      <c r="E35" s="4">
        <v>879</v>
      </c>
      <c r="F35" s="4" t="s">
        <v>48</v>
      </c>
      <c r="G35" s="2" t="s">
        <v>99</v>
      </c>
    </row>
    <row r="36" spans="1:11" ht="44.4" customHeight="1" x14ac:dyDescent="0.3">
      <c r="A36" s="4">
        <v>2</v>
      </c>
      <c r="B36" s="59" t="s">
        <v>98</v>
      </c>
      <c r="C36" s="4" t="s">
        <v>36</v>
      </c>
      <c r="D36" s="4" t="s">
        <v>36</v>
      </c>
      <c r="E36" s="46">
        <v>665</v>
      </c>
      <c r="F36" s="4" t="s">
        <v>48</v>
      </c>
      <c r="G36" s="2" t="s">
        <v>100</v>
      </c>
    </row>
    <row r="37" spans="1:11" ht="44.4" customHeight="1" x14ac:dyDescent="0.3">
      <c r="A37" s="4">
        <v>3</v>
      </c>
      <c r="B37" s="59" t="s">
        <v>98</v>
      </c>
      <c r="C37" s="4" t="s">
        <v>36</v>
      </c>
      <c r="D37" s="4" t="s">
        <v>36</v>
      </c>
      <c r="E37" s="4">
        <v>712</v>
      </c>
      <c r="F37" s="2" t="s">
        <v>48</v>
      </c>
      <c r="G37" s="47" t="s">
        <v>101</v>
      </c>
    </row>
    <row r="38" spans="1:11" ht="44.4" customHeight="1" x14ac:dyDescent="0.3">
      <c r="A38" s="4">
        <v>4</v>
      </c>
      <c r="B38" s="58" t="s">
        <v>98</v>
      </c>
      <c r="C38" s="4" t="s">
        <v>36</v>
      </c>
      <c r="D38" s="4" t="s">
        <v>36</v>
      </c>
      <c r="E38" s="48">
        <v>668</v>
      </c>
      <c r="F38" s="4" t="s">
        <v>48</v>
      </c>
      <c r="G38" s="2" t="s">
        <v>102</v>
      </c>
    </row>
    <row r="39" spans="1:11" ht="44.4" customHeight="1" x14ac:dyDescent="0.3">
      <c r="A39" s="4">
        <v>5</v>
      </c>
      <c r="B39" s="58" t="s">
        <v>98</v>
      </c>
      <c r="C39" s="4" t="s">
        <v>36</v>
      </c>
      <c r="D39" s="4" t="s">
        <v>36</v>
      </c>
      <c r="E39" s="4">
        <v>821</v>
      </c>
      <c r="F39" s="2" t="s">
        <v>0</v>
      </c>
      <c r="G39" s="2" t="s">
        <v>103</v>
      </c>
    </row>
    <row r="40" spans="1:11" ht="44.4" customHeight="1" x14ac:dyDescent="0.3">
      <c r="A40" s="2">
        <v>6</v>
      </c>
      <c r="B40" s="58" t="s">
        <v>98</v>
      </c>
      <c r="C40" s="4" t="s">
        <v>36</v>
      </c>
      <c r="D40" s="4" t="s">
        <v>36</v>
      </c>
      <c r="E40" s="4">
        <v>920</v>
      </c>
      <c r="F40" s="2" t="s">
        <v>0</v>
      </c>
      <c r="G40" s="2" t="s">
        <v>104</v>
      </c>
    </row>
    <row r="41" spans="1:11" ht="44.4" customHeight="1" x14ac:dyDescent="0.3">
      <c r="A41" s="4">
        <v>7</v>
      </c>
      <c r="B41" s="59" t="s">
        <v>98</v>
      </c>
      <c r="C41" s="4" t="s">
        <v>36</v>
      </c>
      <c r="D41" s="4" t="s">
        <v>36</v>
      </c>
      <c r="E41" s="4">
        <v>812</v>
      </c>
      <c r="F41" s="4" t="s">
        <v>0</v>
      </c>
      <c r="G41" s="47" t="s">
        <v>105</v>
      </c>
    </row>
    <row r="42" spans="1:11" ht="18" customHeight="1" x14ac:dyDescent="0.3">
      <c r="A42" s="4">
        <v>8</v>
      </c>
      <c r="B42" s="60" t="s">
        <v>106</v>
      </c>
      <c r="C42" s="52" t="s">
        <v>36</v>
      </c>
      <c r="D42" s="52" t="s">
        <v>36</v>
      </c>
      <c r="E42" s="52">
        <v>7944</v>
      </c>
      <c r="F42" s="53" t="s">
        <v>3</v>
      </c>
      <c r="G42" s="11" t="s">
        <v>116</v>
      </c>
    </row>
    <row r="43" spans="1:11" x14ac:dyDescent="0.3">
      <c r="A43" s="2">
        <v>9</v>
      </c>
      <c r="B43" s="58" t="s">
        <v>107</v>
      </c>
      <c r="C43" s="4" t="s">
        <v>36</v>
      </c>
      <c r="D43" s="4" t="s">
        <v>36</v>
      </c>
      <c r="E43" s="4">
        <v>11950</v>
      </c>
      <c r="F43" s="4" t="s">
        <v>5</v>
      </c>
      <c r="G43" s="49"/>
    </row>
    <row r="44" spans="1:11" x14ac:dyDescent="0.3">
      <c r="A44" s="4">
        <v>10</v>
      </c>
      <c r="B44" s="60" t="s">
        <v>106</v>
      </c>
      <c r="C44" s="52" t="s">
        <v>36</v>
      </c>
      <c r="D44" s="52" t="s">
        <v>36</v>
      </c>
      <c r="E44" s="52">
        <v>7944</v>
      </c>
      <c r="F44" s="53" t="s">
        <v>5</v>
      </c>
      <c r="G44" s="11" t="s">
        <v>117</v>
      </c>
    </row>
    <row r="45" spans="1:11" ht="48" customHeight="1" x14ac:dyDescent="0.3">
      <c r="A45" s="4">
        <v>11</v>
      </c>
      <c r="B45" s="61" t="s">
        <v>98</v>
      </c>
      <c r="C45" s="54" t="s">
        <v>36</v>
      </c>
      <c r="D45" s="54" t="s">
        <v>36</v>
      </c>
      <c r="E45" s="55">
        <v>1000</v>
      </c>
      <c r="F45" s="56" t="s">
        <v>37</v>
      </c>
      <c r="G45" s="54" t="s">
        <v>108</v>
      </c>
    </row>
    <row r="46" spans="1:11" x14ac:dyDescent="0.3">
      <c r="A46" s="4">
        <v>12</v>
      </c>
      <c r="B46" s="58" t="s">
        <v>109</v>
      </c>
      <c r="C46" s="4" t="s">
        <v>36</v>
      </c>
      <c r="D46" s="4" t="s">
        <v>36</v>
      </c>
      <c r="E46" s="4">
        <v>3000</v>
      </c>
      <c r="F46" s="4" t="s">
        <v>37</v>
      </c>
      <c r="G46" s="2" t="s">
        <v>110</v>
      </c>
    </row>
    <row r="47" spans="1:11" ht="45.6" customHeight="1" x14ac:dyDescent="0.3">
      <c r="A47" s="4">
        <v>13</v>
      </c>
      <c r="B47" s="58" t="s">
        <v>98</v>
      </c>
      <c r="C47" s="4" t="s">
        <v>36</v>
      </c>
      <c r="D47" s="4" t="s">
        <v>36</v>
      </c>
      <c r="E47" s="4">
        <v>1250</v>
      </c>
      <c r="F47" s="4" t="s">
        <v>20</v>
      </c>
      <c r="G47" s="57" t="s">
        <v>111</v>
      </c>
    </row>
    <row r="48" spans="1:11" ht="45.6" customHeight="1" x14ac:dyDescent="0.3">
      <c r="A48" s="4">
        <v>14</v>
      </c>
      <c r="B48" s="58" t="s">
        <v>98</v>
      </c>
      <c r="C48" s="4" t="s">
        <v>36</v>
      </c>
      <c r="D48" s="4" t="s">
        <v>36</v>
      </c>
      <c r="E48" s="4">
        <v>900</v>
      </c>
      <c r="F48" s="4" t="s">
        <v>20</v>
      </c>
      <c r="G48" s="57" t="s">
        <v>112</v>
      </c>
    </row>
    <row r="49" spans="1:7" ht="45.6" customHeight="1" x14ac:dyDescent="0.3">
      <c r="A49" s="4">
        <v>15</v>
      </c>
      <c r="B49" s="58" t="s">
        <v>98</v>
      </c>
      <c r="C49" s="4" t="s">
        <v>36</v>
      </c>
      <c r="D49" s="4" t="s">
        <v>36</v>
      </c>
      <c r="E49" s="4">
        <v>500</v>
      </c>
      <c r="F49" s="4" t="s">
        <v>20</v>
      </c>
      <c r="G49" s="57" t="s">
        <v>113</v>
      </c>
    </row>
    <row r="50" spans="1:7" ht="45.6" customHeight="1" x14ac:dyDescent="0.3">
      <c r="A50" s="4">
        <v>16</v>
      </c>
      <c r="B50" s="58" t="s">
        <v>98</v>
      </c>
      <c r="C50" s="4" t="s">
        <v>36</v>
      </c>
      <c r="D50" s="4" t="s">
        <v>36</v>
      </c>
      <c r="E50" s="4">
        <v>400</v>
      </c>
      <c r="F50" s="4" t="s">
        <v>20</v>
      </c>
      <c r="G50" s="57" t="s">
        <v>114</v>
      </c>
    </row>
    <row r="51" spans="1:7" ht="45.6" customHeight="1" x14ac:dyDescent="0.3">
      <c r="A51" s="4">
        <v>17</v>
      </c>
      <c r="B51" s="58" t="s">
        <v>98</v>
      </c>
      <c r="C51" s="4" t="s">
        <v>36</v>
      </c>
      <c r="D51" s="4" t="s">
        <v>36</v>
      </c>
      <c r="E51" s="4">
        <v>1250</v>
      </c>
      <c r="F51" s="4" t="s">
        <v>20</v>
      </c>
      <c r="G51" s="57" t="s">
        <v>115</v>
      </c>
    </row>
    <row r="52" spans="1:7" x14ac:dyDescent="0.3">
      <c r="A52" s="16"/>
      <c r="B52" s="14"/>
      <c r="C52" s="14"/>
      <c r="D52" s="14"/>
      <c r="E52" s="50">
        <f>SUM(E35:E51)</f>
        <v>41615</v>
      </c>
      <c r="F52" s="16"/>
      <c r="G52" s="14"/>
    </row>
    <row r="54" spans="1:7" x14ac:dyDescent="0.3">
      <c r="A54" s="62" t="s">
        <v>43</v>
      </c>
      <c r="B54" s="63"/>
      <c r="C54" s="63"/>
      <c r="D54" s="63"/>
      <c r="E54" s="63"/>
      <c r="F54" s="63"/>
      <c r="G54" s="63"/>
    </row>
    <row r="55" spans="1:7" x14ac:dyDescent="0.3">
      <c r="B55" s="19"/>
      <c r="C55" s="19"/>
      <c r="D55" s="19"/>
    </row>
    <row r="56" spans="1:7" x14ac:dyDescent="0.3">
      <c r="A56" s="64" t="s">
        <v>38</v>
      </c>
      <c r="B56" s="64"/>
      <c r="C56" s="64"/>
    </row>
  </sheetData>
  <mergeCells count="6">
    <mergeCell ref="A54:G54"/>
    <mergeCell ref="A56:C56"/>
    <mergeCell ref="A1:F1"/>
    <mergeCell ref="A2:F2"/>
    <mergeCell ref="A3:F3"/>
    <mergeCell ref="A4:F4"/>
  </mergeCells>
  <pageMargins left="0.51181102362204722" right="0.19685039370078741" top="0.39370078740157483" bottom="0.19685039370078741" header="0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sqref="A1:D19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71" t="s">
        <v>21</v>
      </c>
      <c r="B2" s="71"/>
      <c r="C2" s="71"/>
      <c r="D2" s="71"/>
    </row>
    <row r="3" spans="1:4" ht="13.8" x14ac:dyDescent="0.25">
      <c r="A3" s="68" t="s">
        <v>22</v>
      </c>
      <c r="B3" s="68"/>
      <c r="C3" s="68"/>
      <c r="D3" s="68"/>
    </row>
    <row r="4" spans="1:4" ht="41.25" customHeight="1" x14ac:dyDescent="0.25">
      <c r="A4" s="69" t="s">
        <v>45</v>
      </c>
      <c r="B4" s="69"/>
      <c r="C4" s="69"/>
      <c r="D4" s="69"/>
    </row>
    <row r="5" spans="1:4" x14ac:dyDescent="0.25">
      <c r="A5" s="20"/>
    </row>
    <row r="6" spans="1:4" x14ac:dyDescent="0.25">
      <c r="A6" s="21" t="s">
        <v>23</v>
      </c>
      <c r="B6" s="22" t="s">
        <v>24</v>
      </c>
      <c r="C6" s="23">
        <v>739766</v>
      </c>
      <c r="D6" s="24" t="s">
        <v>25</v>
      </c>
    </row>
    <row r="7" spans="1:4" x14ac:dyDescent="0.25">
      <c r="A7" s="21" t="s">
        <v>26</v>
      </c>
      <c r="B7" s="22" t="s">
        <v>24</v>
      </c>
      <c r="C7" s="23">
        <v>705446</v>
      </c>
      <c r="D7" s="24" t="s">
        <v>25</v>
      </c>
    </row>
    <row r="8" spans="1:4" x14ac:dyDescent="0.25">
      <c r="A8" s="21" t="s">
        <v>27</v>
      </c>
      <c r="B8" s="22" t="s">
        <v>24</v>
      </c>
      <c r="C8" s="23">
        <f>C10+C11+C12+C13</f>
        <v>761839</v>
      </c>
      <c r="D8" s="24" t="s">
        <v>25</v>
      </c>
    </row>
    <row r="9" spans="1:4" x14ac:dyDescent="0.25">
      <c r="A9" s="25" t="s">
        <v>28</v>
      </c>
      <c r="B9" s="22"/>
      <c r="C9" s="23"/>
      <c r="D9" s="24"/>
    </row>
    <row r="10" spans="1:4" ht="40.799999999999997" customHeight="1" x14ac:dyDescent="0.25">
      <c r="A10" s="26" t="s">
        <v>29</v>
      </c>
      <c r="B10" s="27" t="s">
        <v>24</v>
      </c>
      <c r="C10" s="28">
        <v>181903</v>
      </c>
      <c r="D10" s="29" t="s">
        <v>25</v>
      </c>
    </row>
    <row r="11" spans="1:4" ht="79.2" x14ac:dyDescent="0.25">
      <c r="A11" s="30" t="s">
        <v>30</v>
      </c>
      <c r="B11" s="27" t="s">
        <v>24</v>
      </c>
      <c r="C11" s="28">
        <v>425272</v>
      </c>
      <c r="D11" s="29" t="s">
        <v>25</v>
      </c>
    </row>
    <row r="12" spans="1:4" ht="13.8" customHeight="1" x14ac:dyDescent="0.25">
      <c r="A12" s="25" t="s">
        <v>31</v>
      </c>
      <c r="B12" s="22" t="s">
        <v>24</v>
      </c>
      <c r="C12" s="23"/>
      <c r="D12" s="24" t="s">
        <v>25</v>
      </c>
    </row>
    <row r="13" spans="1:4" x14ac:dyDescent="0.25">
      <c r="A13" s="21" t="s">
        <v>32</v>
      </c>
      <c r="B13" s="22" t="s">
        <v>24</v>
      </c>
      <c r="C13" s="23">
        <v>154664</v>
      </c>
      <c r="D13" s="24" t="s">
        <v>25</v>
      </c>
    </row>
    <row r="14" spans="1:4" ht="5.4" customHeight="1" x14ac:dyDescent="0.25">
      <c r="A14" s="21"/>
      <c r="B14" s="22"/>
      <c r="C14" s="23"/>
      <c r="D14" s="24"/>
    </row>
    <row r="15" spans="1:4" ht="13.8" customHeight="1" x14ac:dyDescent="0.25">
      <c r="A15" s="31" t="s">
        <v>46</v>
      </c>
      <c r="B15" s="31"/>
      <c r="C15" s="31">
        <v>298088</v>
      </c>
      <c r="D15" s="24" t="s">
        <v>25</v>
      </c>
    </row>
    <row r="16" spans="1:4" ht="9" customHeight="1" x14ac:dyDescent="0.25">
      <c r="A16" s="32"/>
      <c r="B16" s="22"/>
      <c r="C16" s="23"/>
      <c r="D16" s="23"/>
    </row>
    <row r="17" spans="1:4" x14ac:dyDescent="0.25">
      <c r="A17" s="70" t="s">
        <v>33</v>
      </c>
      <c r="B17" s="70"/>
      <c r="C17" s="70"/>
      <c r="D17" s="70"/>
    </row>
    <row r="18" spans="1:4" x14ac:dyDescent="0.25">
      <c r="A18" s="70" t="s">
        <v>34</v>
      </c>
      <c r="B18" s="70"/>
      <c r="C18" s="70"/>
      <c r="D18" s="70"/>
    </row>
    <row r="19" spans="1:4" x14ac:dyDescent="0.25">
      <c r="A19" s="32"/>
      <c r="B19" s="22"/>
      <c r="C19" s="23"/>
      <c r="D19" s="23"/>
    </row>
    <row r="20" spans="1:4" x14ac:dyDescent="0.25">
      <c r="A20" s="32"/>
      <c r="B20" s="22"/>
      <c r="C20" s="23"/>
    </row>
    <row r="21" spans="1:4" x14ac:dyDescent="0.25">
      <c r="A21" s="33"/>
      <c r="B21" s="33"/>
    </row>
    <row r="32" spans="1:4" x14ac:dyDescent="0.25">
      <c r="A32" s="71"/>
      <c r="B32" s="71"/>
      <c r="C32" s="71"/>
      <c r="D32" s="71"/>
    </row>
    <row r="33" spans="1:4" ht="13.8" x14ac:dyDescent="0.25">
      <c r="A33" s="68"/>
      <c r="B33" s="68"/>
      <c r="C33" s="68"/>
      <c r="D33" s="68"/>
    </row>
    <row r="34" spans="1:4" ht="37.5" customHeight="1" x14ac:dyDescent="0.25">
      <c r="A34" s="69"/>
      <c r="B34" s="69"/>
      <c r="C34" s="69"/>
      <c r="D34" s="69"/>
    </row>
    <row r="35" spans="1:4" ht="9" customHeight="1" x14ac:dyDescent="0.25">
      <c r="A35" s="20"/>
    </row>
    <row r="36" spans="1:4" x14ac:dyDescent="0.25">
      <c r="A36" s="32"/>
      <c r="B36" s="22"/>
      <c r="C36" s="23"/>
      <c r="D36" s="23"/>
    </row>
    <row r="37" spans="1:4" x14ac:dyDescent="0.25">
      <c r="A37" s="32"/>
      <c r="B37" s="22"/>
      <c r="C37" s="23"/>
      <c r="D37" s="23"/>
    </row>
    <row r="38" spans="1:4" x14ac:dyDescent="0.25">
      <c r="A38" s="32"/>
      <c r="B38" s="22"/>
      <c r="C38" s="23"/>
      <c r="D38" s="23"/>
    </row>
    <row r="39" spans="1:4" x14ac:dyDescent="0.25">
      <c r="A39" s="34"/>
      <c r="B39" s="22"/>
      <c r="C39" s="23"/>
      <c r="D39" s="23"/>
    </row>
    <row r="40" spans="1:4" ht="24" customHeight="1" x14ac:dyDescent="0.25">
      <c r="A40" s="35"/>
      <c r="B40" s="22"/>
      <c r="C40" s="23"/>
      <c r="D40" s="23"/>
    </row>
    <row r="41" spans="1:4" x14ac:dyDescent="0.25">
      <c r="A41" s="34"/>
      <c r="B41" s="22"/>
      <c r="C41" s="23"/>
      <c r="D41" s="23"/>
    </row>
    <row r="42" spans="1:4" x14ac:dyDescent="0.25">
      <c r="A42" s="34"/>
      <c r="B42" s="22"/>
      <c r="C42" s="23"/>
      <c r="D42" s="23"/>
    </row>
    <row r="43" spans="1:4" x14ac:dyDescent="0.25">
      <c r="A43" s="32"/>
      <c r="B43" s="22"/>
      <c r="C43" s="23"/>
      <c r="D43" s="23"/>
    </row>
    <row r="44" spans="1:4" x14ac:dyDescent="0.25">
      <c r="A44" s="32"/>
      <c r="B44" s="22"/>
      <c r="C44" s="23"/>
      <c r="D44" s="23"/>
    </row>
    <row r="45" spans="1:4" x14ac:dyDescent="0.25">
      <c r="A45" s="32"/>
      <c r="B45" s="22"/>
      <c r="C45" s="23"/>
      <c r="D45" s="23"/>
    </row>
    <row r="46" spans="1:4" x14ac:dyDescent="0.25">
      <c r="A46" s="70"/>
      <c r="B46" s="70"/>
      <c r="C46" s="70"/>
      <c r="D46" s="70"/>
    </row>
    <row r="47" spans="1:4" x14ac:dyDescent="0.25">
      <c r="A47" s="70"/>
      <c r="B47" s="70"/>
      <c r="C47" s="70"/>
      <c r="D47" s="70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2025-02-13T08:38:17Z</cp:lastPrinted>
  <dcterms:created xsi:type="dcterms:W3CDTF">1996-10-08T23:32:33Z</dcterms:created>
  <dcterms:modified xsi:type="dcterms:W3CDTF">2025-02-19T08:52:28Z</dcterms:modified>
</cp:coreProperties>
</file>