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<sst xmlns="http://schemas.openxmlformats.org/spreadsheetml/2006/main" count="133" uniqueCount="94">
  <si>
    <t>январь</t>
  </si>
  <si>
    <t>апрель</t>
  </si>
  <si>
    <t>июнь</t>
  </si>
  <si>
    <t>июль</t>
  </si>
  <si>
    <t>август</t>
  </si>
  <si>
    <t>сентябрь</t>
  </si>
  <si>
    <t>октябрь</t>
  </si>
  <si>
    <t xml:space="preserve">Акт  </t>
  </si>
  <si>
    <t>о выполненных работах по текущему ремонту  общедомового имущества  многоквартирного дома  за 2021 год.</t>
  </si>
  <si>
    <t>№  42    по ул.  Пролетарская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</si>
  <si>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</si>
  <si>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</si>
  <si>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</si>
  <si>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</si>
  <si>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</si>
  <si>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</si>
  <si>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 №</t>
  </si>
  <si>
    <t>Врезка штуцера с краном шаровым в подвале на стояке ХВС 5-го под.</t>
  </si>
  <si>
    <t>Замена светодиодного светильника в тамбуре 3-го под.</t>
  </si>
  <si>
    <t>Ремонт карусели на детской площадке и замена поликарбаната на песочнице (50%).</t>
  </si>
  <si>
    <t>№04/2021-06 р.1</t>
  </si>
  <si>
    <t>Ремонт на системе отопления в кв.54</t>
  </si>
  <si>
    <t>№02/06-16</t>
  </si>
  <si>
    <t>Демонтаж общедомового прибора учета тепловой энергии для поверки.</t>
  </si>
  <si>
    <t>№03/06-01</t>
  </si>
  <si>
    <t>Замена светодиодного светильника на 2-м этаже 2-го под. (нар.№517).</t>
  </si>
  <si>
    <t>шт.</t>
  </si>
  <si>
    <t>1.0</t>
  </si>
  <si>
    <t>№03/05-01</t>
  </si>
  <si>
    <t>Ремонтные работы на системе ГВС в (кв.22)</t>
  </si>
  <si>
    <t>№06/21-04 раз.1</t>
  </si>
  <si>
    <t>Ремонт мягкой кровли над 5-м под.     (2-й сло).</t>
  </si>
  <si>
    <t>м2</t>
  </si>
  <si>
    <t>50.0</t>
  </si>
  <si>
    <t>промежуточный расчет.</t>
  </si>
  <si>
    <t>Ремонт мягкой кровли над 1-м под.     (2-й стой).</t>
  </si>
  <si>
    <t>310.0</t>
  </si>
  <si>
    <t>№01/07-08</t>
  </si>
  <si>
    <t>Замена вв.вентилей кв.50 (2 шт. нар.163).</t>
  </si>
  <si>
    <t>2.0</t>
  </si>
  <si>
    <t>№02/07-15</t>
  </si>
  <si>
    <t>Ремонт мягкой кровли над 5-м под.(2-й слой).</t>
  </si>
  <si>
    <t>250.0</t>
  </si>
  <si>
    <t>№01/08-10</t>
  </si>
  <si>
    <t>Монткаж общедомового прибора учета тепловой энергии.</t>
  </si>
  <si>
    <t>№02/07-11</t>
  </si>
  <si>
    <t>Поверка общедомового прибора учета тепловой энергии (июнь).</t>
  </si>
  <si>
    <t>Ремонт плиты балкона кв.57</t>
  </si>
  <si>
    <t>4.0</t>
  </si>
  <si>
    <t>№01/08-11</t>
  </si>
  <si>
    <t>Замена вв.вентилей в кв.54 (2шт.нар.№239), кв.16 (2 шт.нар.№249).</t>
  </si>
  <si>
    <t>№02/09-02</t>
  </si>
  <si>
    <t>Ремонт утеплителя торцевой стены южного торца.</t>
  </si>
  <si>
    <t>№01/10-18 р.1</t>
  </si>
  <si>
    <t>Ремонт межпанельных швов кв.3</t>
  </si>
  <si>
    <t>№01/10-18 р.2</t>
  </si>
  <si>
    <t>Всего за год:</t>
  </si>
  <si>
    <t>Содержание придомовой территории и прочие работы</t>
  </si>
  <si>
    <t>Выкашивание газона на придомовой территории.</t>
  </si>
  <si>
    <t>ч/ч</t>
  </si>
  <si>
    <t>8.0</t>
  </si>
  <si>
    <t>№06/21-10 п.23</t>
  </si>
  <si>
    <t>Дезинсекция подвального помещения.</t>
  </si>
  <si>
    <t>№07/21-05 п.7</t>
  </si>
  <si>
    <t>12.0</t>
  </si>
  <si>
    <t>№07/21-13 п.26</t>
  </si>
  <si>
    <t>Ремонт малых форм (50%).</t>
  </si>
  <si>
    <t>№09/21-06 р.5</t>
  </si>
  <si>
    <t>Устройство выводов ХВС и ГВС для уборки подъездов. (подвал 3-й под.)</t>
  </si>
  <si>
    <t>ноябрь</t>
  </si>
  <si>
    <t>№02/11-09</t>
  </si>
  <si>
    <t>Очистка придомовой территории от снега.</t>
  </si>
  <si>
    <t>декабрь</t>
  </si>
  <si>
    <t>№12-21-52</t>
  </si>
  <si>
    <t>№12/21-51</t>
  </si>
  <si>
    <t>№12/21-53</t>
  </si>
  <si>
    <t>Исполнитель : Акимов С.В.</t>
  </si>
  <si>
    <t xml:space="preserve"> Директор ООО "Стройизоляция"                                                             В.В. Акимов </t>
  </si>
  <si>
    <t>ОБЪЯВЛЕНИЕ</t>
  </si>
  <si>
    <t>Уважаемые собственники  дома № 42 на ул. Пролетарской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</si>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</sst>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E24" sqref="E24"/>
    </sheetView>
  </sheetViews>
  <sheetFormatPr defaultColWidth="8.8515625" defaultRowHeight="12.75"/>
  <cols>
    <col min="1" max="1" width="5.8515625" style="13" customWidth="1"/>
    <col min="2" max="2" width="34.8515625" style="13" customWidth="1"/>
    <col min="3" max="3" width="8.8515625" style="13" customWidth="1"/>
    <col min="4" max="4" width="8.140625" style="13" customWidth="1"/>
    <col min="5" max="5" width="11.00390625" style="13" customWidth="1"/>
    <col min="6" max="6" width="13.28125" style="13" customWidth="1"/>
    <col min="7" max="7" width="11.7109375" style="13" customWidth="1"/>
    <col min="8" max="16384" width="8.8515625" style="13" customWidth="1"/>
  </cols>
  <sheetData>
    <row r="1" spans="1:6" ht="15">
      <c r="A1" s="47" t="s">
        <v>7</v>
      </c>
      <c r="B1" s="47"/>
      <c r="C1" s="47"/>
      <c r="D1" s="47"/>
      <c r="E1" s="47"/>
      <c r="F1" s="47"/>
    </row>
    <row r="2" spans="1:6" ht="32.25" customHeight="1">
      <c r="A2" s="48" t="s">
        <v>8</v>
      </c>
      <c r="B2" s="48"/>
      <c r="C2" s="48"/>
      <c r="D2" s="48"/>
      <c r="E2" s="48"/>
      <c r="F2" s="48"/>
    </row>
    <row r="3" spans="1:6" ht="19.5" customHeight="1">
      <c r="A3" s="48" t="s">
        <v>9</v>
      </c>
      <c r="B3" s="48"/>
      <c r="C3" s="48"/>
      <c r="D3" s="48"/>
      <c r="E3" s="48"/>
      <c r="F3" s="48"/>
    </row>
    <row r="4" spans="1:6" ht="15">
      <c r="A4" s="49"/>
      <c r="B4" s="49"/>
      <c r="C4" s="49"/>
      <c r="D4" s="49"/>
      <c r="E4" s="49"/>
      <c r="F4" s="49"/>
    </row>
    <row r="5" spans="1:7" ht="44.25" customHeight="1">
      <c r="A5" s="1" t="s">
        <v>10</v>
      </c>
      <c r="B5" s="2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</row>
    <row r="6" spans="1:7" ht="46.5">
      <c r="A6" s="3">
        <v>1</v>
      </c>
      <c r="B6" s="2" t="s">
        <v>17</v>
      </c>
      <c r="C6" s="1"/>
      <c r="D6" s="1"/>
      <c r="E6" s="4">
        <v>1410</v>
      </c>
      <c r="F6" s="1" t="s">
        <v>0</v>
      </c>
      <c r="G6" s="1"/>
    </row>
    <row r="7" spans="1:7" ht="30.75">
      <c r="A7" s="3">
        <f>A6+1</f>
        <v>2</v>
      </c>
      <c r="B7" s="2" t="s">
        <v>18</v>
      </c>
      <c r="C7" s="1"/>
      <c r="D7" s="1"/>
      <c r="E7" s="4">
        <v>1001</v>
      </c>
      <c r="F7" s="1" t="s">
        <v>0</v>
      </c>
      <c r="G7" s="1"/>
    </row>
    <row r="8" spans="1:7" ht="46.5">
      <c r="A8" s="3">
        <f aca="true" t="shared" si="0" ref="A8:A23">A7+1</f>
        <v>3</v>
      </c>
      <c r="B8" s="2" t="s">
        <v>19</v>
      </c>
      <c r="C8" s="1"/>
      <c r="D8" s="1"/>
      <c r="E8" s="4">
        <v>3947</v>
      </c>
      <c r="F8" s="1" t="s">
        <v>1</v>
      </c>
      <c r="G8" s="1" t="s">
        <v>20</v>
      </c>
    </row>
    <row r="9" spans="1:7" ht="30.75">
      <c r="A9" s="3">
        <f t="shared" si="0"/>
        <v>4</v>
      </c>
      <c r="B9" s="2" t="s">
        <v>21</v>
      </c>
      <c r="C9" s="1"/>
      <c r="D9" s="1"/>
      <c r="E9" s="4">
        <v>2119</v>
      </c>
      <c r="F9" s="1" t="s">
        <v>2</v>
      </c>
      <c r="G9" s="1" t="s">
        <v>22</v>
      </c>
    </row>
    <row r="10" spans="1:7" ht="46.5">
      <c r="A10" s="3">
        <f t="shared" si="0"/>
        <v>5</v>
      </c>
      <c r="B10" s="2" t="s">
        <v>23</v>
      </c>
      <c r="C10" s="1"/>
      <c r="D10" s="1"/>
      <c r="E10" s="4">
        <v>1230</v>
      </c>
      <c r="F10" s="1" t="s">
        <v>2</v>
      </c>
      <c r="G10" s="1" t="s">
        <v>24</v>
      </c>
    </row>
    <row r="11" spans="1:7" ht="46.5">
      <c r="A11" s="3">
        <f t="shared" si="0"/>
        <v>6</v>
      </c>
      <c r="B11" s="2" t="s">
        <v>25</v>
      </c>
      <c r="C11" s="1" t="s">
        <v>26</v>
      </c>
      <c r="D11" s="1" t="s">
        <v>27</v>
      </c>
      <c r="E11" s="4">
        <v>996</v>
      </c>
      <c r="F11" s="1" t="s">
        <v>2</v>
      </c>
      <c r="G11" s="5" t="s">
        <v>28</v>
      </c>
    </row>
    <row r="12" spans="1:7" ht="30.75">
      <c r="A12" s="3">
        <f t="shared" si="0"/>
        <v>7</v>
      </c>
      <c r="B12" s="2" t="s">
        <v>29</v>
      </c>
      <c r="C12" s="1"/>
      <c r="D12" s="1"/>
      <c r="E12" s="4">
        <v>879</v>
      </c>
      <c r="F12" s="1" t="s">
        <v>2</v>
      </c>
      <c r="G12" s="1" t="s">
        <v>30</v>
      </c>
    </row>
    <row r="13" spans="1:7" ht="46.5">
      <c r="A13" s="3">
        <f t="shared" si="0"/>
        <v>8</v>
      </c>
      <c r="B13" s="2" t="s">
        <v>31</v>
      </c>
      <c r="C13" s="1" t="s">
        <v>32</v>
      </c>
      <c r="D13" s="1" t="s">
        <v>33</v>
      </c>
      <c r="E13" s="4">
        <v>15100</v>
      </c>
      <c r="F13" s="1" t="s">
        <v>3</v>
      </c>
      <c r="G13" s="1" t="s">
        <v>34</v>
      </c>
    </row>
    <row r="14" spans="1:7" ht="30.75">
      <c r="A14" s="3">
        <f t="shared" si="0"/>
        <v>9</v>
      </c>
      <c r="B14" s="2" t="s">
        <v>35</v>
      </c>
      <c r="C14" s="1" t="s">
        <v>32</v>
      </c>
      <c r="D14" s="1" t="s">
        <v>36</v>
      </c>
      <c r="E14" s="6">
        <v>93620</v>
      </c>
      <c r="F14" s="7" t="s">
        <v>3</v>
      </c>
      <c r="G14" s="7" t="s">
        <v>37</v>
      </c>
    </row>
    <row r="15" spans="1:7" ht="30.75">
      <c r="A15" s="3">
        <f t="shared" si="0"/>
        <v>10</v>
      </c>
      <c r="B15" s="2" t="s">
        <v>38</v>
      </c>
      <c r="C15" s="7" t="s">
        <v>26</v>
      </c>
      <c r="D15" s="7" t="s">
        <v>39</v>
      </c>
      <c r="E15" s="6">
        <v>1531</v>
      </c>
      <c r="F15" s="7" t="s">
        <v>3</v>
      </c>
      <c r="G15" s="7" t="s">
        <v>40</v>
      </c>
    </row>
    <row r="16" spans="1:7" ht="30.75">
      <c r="A16" s="3">
        <f t="shared" si="0"/>
        <v>11</v>
      </c>
      <c r="B16" s="2" t="s">
        <v>41</v>
      </c>
      <c r="C16" s="1" t="s">
        <v>32</v>
      </c>
      <c r="D16" s="1" t="s">
        <v>42</v>
      </c>
      <c r="E16" s="4">
        <v>72480</v>
      </c>
      <c r="F16" s="1" t="s">
        <v>4</v>
      </c>
      <c r="G16" s="1" t="s">
        <v>43</v>
      </c>
    </row>
    <row r="17" spans="1:7" ht="30.75">
      <c r="A17" s="3">
        <f t="shared" si="0"/>
        <v>12</v>
      </c>
      <c r="B17" s="2" t="s">
        <v>44</v>
      </c>
      <c r="C17" s="7"/>
      <c r="D17" s="1"/>
      <c r="E17" s="6">
        <v>1578</v>
      </c>
      <c r="F17" s="1" t="s">
        <v>4</v>
      </c>
      <c r="G17" s="1" t="s">
        <v>45</v>
      </c>
    </row>
    <row r="18" spans="1:7" ht="30.75">
      <c r="A18" s="3">
        <f t="shared" si="0"/>
        <v>13</v>
      </c>
      <c r="B18" s="2" t="s">
        <v>46</v>
      </c>
      <c r="C18" s="1"/>
      <c r="D18" s="1"/>
      <c r="E18" s="4">
        <v>10465</v>
      </c>
      <c r="F18" s="1" t="s">
        <v>5</v>
      </c>
      <c r="G18" s="1"/>
    </row>
    <row r="19" spans="1:7" ht="15">
      <c r="A19" s="3">
        <f t="shared" si="0"/>
        <v>14</v>
      </c>
      <c r="B19" s="2" t="s">
        <v>47</v>
      </c>
      <c r="C19" s="1" t="s">
        <v>32</v>
      </c>
      <c r="D19" s="1" t="s">
        <v>48</v>
      </c>
      <c r="E19" s="4">
        <v>1208</v>
      </c>
      <c r="F19" s="1" t="s">
        <v>5</v>
      </c>
      <c r="G19" s="1" t="s">
        <v>49</v>
      </c>
    </row>
    <row r="20" spans="1:7" ht="46.5">
      <c r="A20" s="3">
        <f t="shared" si="0"/>
        <v>15</v>
      </c>
      <c r="B20" s="2" t="s">
        <v>50</v>
      </c>
      <c r="C20" s="1" t="s">
        <v>26</v>
      </c>
      <c r="D20" s="1" t="s">
        <v>48</v>
      </c>
      <c r="E20" s="4">
        <v>2936</v>
      </c>
      <c r="F20" s="1" t="s">
        <v>5</v>
      </c>
      <c r="G20" s="1" t="s">
        <v>51</v>
      </c>
    </row>
    <row r="21" spans="1:7" ht="30.75">
      <c r="A21" s="3">
        <f t="shared" si="0"/>
        <v>16</v>
      </c>
      <c r="B21" s="2" t="s">
        <v>52</v>
      </c>
      <c r="C21" s="1"/>
      <c r="D21" s="1"/>
      <c r="E21" s="4">
        <v>13024</v>
      </c>
      <c r="F21" s="1" t="s">
        <v>6</v>
      </c>
      <c r="G21" s="1" t="s">
        <v>53</v>
      </c>
    </row>
    <row r="22" spans="1:7" ht="30.75">
      <c r="A22" s="3">
        <f t="shared" si="0"/>
        <v>17</v>
      </c>
      <c r="B22" s="2" t="s">
        <v>54</v>
      </c>
      <c r="C22" s="1"/>
      <c r="D22" s="1"/>
      <c r="E22" s="4">
        <v>4558</v>
      </c>
      <c r="F22" s="1" t="s">
        <v>6</v>
      </c>
      <c r="G22" s="1" t="s">
        <v>55</v>
      </c>
    </row>
    <row r="23" spans="1:7" ht="46.5">
      <c r="A23" s="3">
        <f t="shared" si="0"/>
        <v>18</v>
      </c>
      <c r="B23" s="2" t="s">
        <v>68</v>
      </c>
      <c r="C23" s="1"/>
      <c r="D23" s="1"/>
      <c r="E23" s="4">
        <v>32927</v>
      </c>
      <c r="F23" s="1" t="s">
        <v>69</v>
      </c>
      <c r="G23" s="1" t="s">
        <v>70</v>
      </c>
    </row>
    <row r="24" spans="1:7" ht="15">
      <c r="A24" s="3"/>
      <c r="B24" s="9" t="s">
        <v>56</v>
      </c>
      <c r="C24" s="10"/>
      <c r="D24" s="10"/>
      <c r="E24" s="11">
        <f>SUM(E6:E23)</f>
        <v>261009</v>
      </c>
      <c r="F24" s="3"/>
      <c r="G24" s="3"/>
    </row>
    <row r="25" spans="1:7" ht="30" customHeight="1">
      <c r="A25" s="3"/>
      <c r="B25" s="12"/>
      <c r="C25" s="3"/>
      <c r="D25" s="3"/>
      <c r="E25" s="3"/>
      <c r="F25" s="3"/>
      <c r="G25" s="3"/>
    </row>
    <row r="26" spans="1:7" ht="30.75">
      <c r="A26" s="3"/>
      <c r="B26" s="8" t="s">
        <v>57</v>
      </c>
      <c r="C26" s="3"/>
      <c r="D26" s="3"/>
      <c r="E26" s="3"/>
      <c r="F26" s="3"/>
      <c r="G26" s="3"/>
    </row>
    <row r="27" spans="1:7" ht="15">
      <c r="A27" s="42">
        <f>A26+1</f>
        <v>1</v>
      </c>
      <c r="B27" s="40" t="s">
        <v>58</v>
      </c>
      <c r="C27" s="42" t="s">
        <v>59</v>
      </c>
      <c r="D27" s="42" t="s">
        <v>60</v>
      </c>
      <c r="E27" s="45">
        <v>4256</v>
      </c>
      <c r="F27" s="42" t="s">
        <v>2</v>
      </c>
      <c r="G27" s="40" t="s">
        <v>61</v>
      </c>
    </row>
    <row r="28" spans="1:7" ht="15">
      <c r="A28" s="43"/>
      <c r="B28" s="44"/>
      <c r="C28" s="43"/>
      <c r="D28" s="43"/>
      <c r="E28" s="46"/>
      <c r="F28" s="43"/>
      <c r="G28" s="44"/>
    </row>
    <row r="29" spans="1:7" ht="15">
      <c r="A29" s="42">
        <v>2</v>
      </c>
      <c r="B29" s="40" t="s">
        <v>62</v>
      </c>
      <c r="C29" s="42"/>
      <c r="D29" s="42"/>
      <c r="E29" s="45">
        <v>5921</v>
      </c>
      <c r="F29" s="42" t="s">
        <v>3</v>
      </c>
      <c r="G29" s="40" t="s">
        <v>63</v>
      </c>
    </row>
    <row r="30" spans="1:7" ht="15">
      <c r="A30" s="43"/>
      <c r="B30" s="44"/>
      <c r="C30" s="43"/>
      <c r="D30" s="43"/>
      <c r="E30" s="46"/>
      <c r="F30" s="43"/>
      <c r="G30" s="44"/>
    </row>
    <row r="31" spans="1:7" ht="15">
      <c r="A31" s="42">
        <v>3</v>
      </c>
      <c r="B31" s="40" t="s">
        <v>58</v>
      </c>
      <c r="C31" s="42" t="s">
        <v>59</v>
      </c>
      <c r="D31" s="42" t="s">
        <v>64</v>
      </c>
      <c r="E31" s="45">
        <v>6384</v>
      </c>
      <c r="F31" s="42" t="s">
        <v>3</v>
      </c>
      <c r="G31" s="40" t="s">
        <v>65</v>
      </c>
    </row>
    <row r="32" spans="1:7" ht="15">
      <c r="A32" s="43"/>
      <c r="B32" s="44"/>
      <c r="C32" s="43"/>
      <c r="D32" s="43"/>
      <c r="E32" s="46"/>
      <c r="F32" s="43"/>
      <c r="G32" s="41"/>
    </row>
    <row r="33" spans="1:7" ht="30.75">
      <c r="A33" s="3">
        <v>4</v>
      </c>
      <c r="B33" s="12" t="s">
        <v>66</v>
      </c>
      <c r="C33" s="3"/>
      <c r="D33" s="3"/>
      <c r="E33" s="3">
        <v>914</v>
      </c>
      <c r="F33" s="3" t="s">
        <v>5</v>
      </c>
      <c r="G33" s="1" t="s">
        <v>67</v>
      </c>
    </row>
    <row r="34" spans="1:7" ht="15">
      <c r="A34" s="36"/>
      <c r="B34" s="38" t="s">
        <v>71</v>
      </c>
      <c r="C34" s="34"/>
      <c r="D34" s="34"/>
      <c r="E34" s="34">
        <v>416.67</v>
      </c>
      <c r="F34" s="34" t="s">
        <v>72</v>
      </c>
      <c r="G34" s="34" t="s">
        <v>73</v>
      </c>
    </row>
    <row r="35" spans="1:7" ht="15">
      <c r="A35" s="37"/>
      <c r="B35" s="39"/>
      <c r="C35" s="35"/>
      <c r="D35" s="35"/>
      <c r="E35" s="35"/>
      <c r="F35" s="35"/>
      <c r="G35" s="35"/>
    </row>
    <row r="36" spans="1:7" ht="15">
      <c r="A36" s="36"/>
      <c r="B36" s="38" t="s">
        <v>71</v>
      </c>
      <c r="C36" s="34"/>
      <c r="D36" s="34"/>
      <c r="E36" s="34">
        <v>484.8</v>
      </c>
      <c r="F36" s="34" t="s">
        <v>72</v>
      </c>
      <c r="G36" s="34" t="s">
        <v>74</v>
      </c>
    </row>
    <row r="37" spans="1:7" ht="15">
      <c r="A37" s="37"/>
      <c r="B37" s="39"/>
      <c r="C37" s="35"/>
      <c r="D37" s="35"/>
      <c r="E37" s="35"/>
      <c r="F37" s="35"/>
      <c r="G37" s="35"/>
    </row>
    <row r="38" spans="1:7" ht="30.75">
      <c r="A38" s="14"/>
      <c r="B38" s="15" t="s">
        <v>71</v>
      </c>
      <c r="C38" s="16"/>
      <c r="D38" s="16"/>
      <c r="E38" s="16">
        <v>416.67</v>
      </c>
      <c r="F38" s="16" t="s">
        <v>72</v>
      </c>
      <c r="G38" s="16" t="s">
        <v>75</v>
      </c>
    </row>
    <row r="39" spans="1:7" ht="15">
      <c r="A39" s="12"/>
      <c r="B39" s="17"/>
      <c r="C39" s="3"/>
      <c r="D39" s="3"/>
      <c r="E39" s="11">
        <f>SUM(E27:E38)</f>
        <v>18793.139999999996</v>
      </c>
      <c r="F39" s="3"/>
      <c r="G39" s="3"/>
    </row>
    <row r="42" spans="1:7" ht="15">
      <c r="A42" s="50" t="s">
        <v>77</v>
      </c>
      <c r="B42" s="50"/>
      <c r="C42" s="50"/>
      <c r="D42" s="50"/>
      <c r="E42" s="50"/>
      <c r="F42" s="50"/>
      <c r="G42" s="50"/>
    </row>
    <row r="45" spans="1:2" ht="15">
      <c r="A45" s="51" t="s">
        <v>76</v>
      </c>
      <c r="B45" s="51"/>
    </row>
  </sheetData>
  <sheetProtection/>
  <mergeCells count="41">
    <mergeCell ref="A42:G42"/>
    <mergeCell ref="A45:B45"/>
    <mergeCell ref="B36:B37"/>
    <mergeCell ref="C36:C37"/>
    <mergeCell ref="D36:D37"/>
    <mergeCell ref="E36:E37"/>
    <mergeCell ref="F36:F37"/>
    <mergeCell ref="A1:F1"/>
    <mergeCell ref="A2:F2"/>
    <mergeCell ref="A3:F3"/>
    <mergeCell ref="A4:F4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G31:G32"/>
    <mergeCell ref="A31:A32"/>
    <mergeCell ref="B31:B32"/>
    <mergeCell ref="C31:C32"/>
    <mergeCell ref="D31:D32"/>
    <mergeCell ref="E31:E32"/>
    <mergeCell ref="F31:F32"/>
    <mergeCell ref="F34:F35"/>
    <mergeCell ref="G34:G35"/>
    <mergeCell ref="A36:A37"/>
    <mergeCell ref="A34:A35"/>
    <mergeCell ref="B34:B35"/>
    <mergeCell ref="C34:C35"/>
    <mergeCell ref="D34:D35"/>
    <mergeCell ref="E34:E35"/>
    <mergeCell ref="G36:G37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55" t="s">
        <v>78</v>
      </c>
      <c r="B2" s="55"/>
      <c r="C2" s="55"/>
      <c r="D2" s="55"/>
    </row>
    <row r="3" spans="1:4" ht="13.5">
      <c r="A3" s="52" t="s">
        <v>79</v>
      </c>
      <c r="B3" s="52"/>
      <c r="C3" s="52"/>
      <c r="D3" s="52"/>
    </row>
    <row r="4" spans="1:4" ht="41.25" customHeight="1">
      <c r="A4" s="53" t="s">
        <v>92</v>
      </c>
      <c r="B4" s="53"/>
      <c r="C4" s="53"/>
      <c r="D4" s="53"/>
    </row>
    <row r="5" ht="12.75">
      <c r="A5" s="18"/>
    </row>
    <row r="6" spans="1:4" ht="12.75">
      <c r="A6" s="19" t="s">
        <v>80</v>
      </c>
      <c r="B6" s="20" t="s">
        <v>81</v>
      </c>
      <c r="C6" s="21">
        <v>729200</v>
      </c>
      <c r="D6" s="22" t="s">
        <v>82</v>
      </c>
    </row>
    <row r="7" spans="1:4" ht="12.75">
      <c r="A7" s="19" t="s">
        <v>83</v>
      </c>
      <c r="B7" s="20" t="s">
        <v>81</v>
      </c>
      <c r="C7" s="21">
        <v>687339</v>
      </c>
      <c r="D7" s="22" t="s">
        <v>82</v>
      </c>
    </row>
    <row r="8" spans="1:4" ht="12.75">
      <c r="A8" s="19" t="s">
        <v>84</v>
      </c>
      <c r="B8" s="20" t="s">
        <v>81</v>
      </c>
      <c r="C8" s="21">
        <f>C10+C11+C12+C13</f>
        <v>781750</v>
      </c>
      <c r="D8" s="22" t="s">
        <v>82</v>
      </c>
    </row>
    <row r="9" spans="1:4" ht="12.75">
      <c r="A9" s="23" t="s">
        <v>85</v>
      </c>
      <c r="B9" s="20"/>
      <c r="C9" s="21"/>
      <c r="D9" s="22"/>
    </row>
    <row r="10" spans="1:4" ht="40.5" customHeight="1">
      <c r="A10" s="24" t="s">
        <v>86</v>
      </c>
      <c r="B10" s="25" t="s">
        <v>81</v>
      </c>
      <c r="C10" s="26">
        <v>156141</v>
      </c>
      <c r="D10" s="27" t="s">
        <v>82</v>
      </c>
    </row>
    <row r="11" spans="1:4" ht="78.75">
      <c r="A11" s="28" t="s">
        <v>87</v>
      </c>
      <c r="B11" s="25" t="s">
        <v>81</v>
      </c>
      <c r="C11" s="26">
        <v>364600</v>
      </c>
      <c r="D11" s="27" t="s">
        <v>82</v>
      </c>
    </row>
    <row r="12" spans="1:4" ht="13.5" customHeight="1">
      <c r="A12" s="23" t="s">
        <v>88</v>
      </c>
      <c r="B12" s="20" t="s">
        <v>81</v>
      </c>
      <c r="C12" s="21">
        <v>0</v>
      </c>
      <c r="D12" s="22" t="s">
        <v>82</v>
      </c>
    </row>
    <row r="13" spans="1:4" ht="12.75">
      <c r="A13" s="19" t="s">
        <v>89</v>
      </c>
      <c r="B13" s="20" t="s">
        <v>81</v>
      </c>
      <c r="C13" s="21">
        <v>261009</v>
      </c>
      <c r="D13" s="22" t="s">
        <v>82</v>
      </c>
    </row>
    <row r="14" spans="1:4" ht="5.25" customHeight="1">
      <c r="A14" s="19"/>
      <c r="B14" s="20"/>
      <c r="C14" s="21"/>
      <c r="D14" s="22"/>
    </row>
    <row r="15" spans="1:4" ht="13.5" customHeight="1">
      <c r="A15" s="29" t="s">
        <v>93</v>
      </c>
      <c r="B15" s="29"/>
      <c r="C15" s="29">
        <v>293285</v>
      </c>
      <c r="D15" s="22" t="s">
        <v>82</v>
      </c>
    </row>
    <row r="16" spans="1:4" ht="9" customHeight="1">
      <c r="A16" s="30"/>
      <c r="B16" s="20"/>
      <c r="C16" s="21"/>
      <c r="D16" s="21"/>
    </row>
    <row r="17" spans="1:4" ht="12.75">
      <c r="A17" s="54" t="s">
        <v>90</v>
      </c>
      <c r="B17" s="54"/>
      <c r="C17" s="54"/>
      <c r="D17" s="54"/>
    </row>
    <row r="18" spans="1:4" ht="12.75">
      <c r="A18" s="54" t="s">
        <v>91</v>
      </c>
      <c r="B18" s="54"/>
      <c r="C18" s="54"/>
      <c r="D18" s="54"/>
    </row>
    <row r="19" spans="1:4" ht="12.75">
      <c r="A19" s="30"/>
      <c r="B19" s="20"/>
      <c r="C19" s="21"/>
      <c r="D19" s="21"/>
    </row>
    <row r="20" spans="1:3" ht="12.75">
      <c r="A20" s="30"/>
      <c r="B20" s="20"/>
      <c r="C20" s="21"/>
    </row>
    <row r="21" spans="1:2" ht="12.75">
      <c r="A21" s="31"/>
      <c r="B21" s="31"/>
    </row>
    <row r="32" spans="1:4" ht="12.75">
      <c r="A32" s="55"/>
      <c r="B32" s="55"/>
      <c r="C32" s="55"/>
      <c r="D32" s="55"/>
    </row>
    <row r="33" spans="1:4" ht="13.5">
      <c r="A33" s="52"/>
      <c r="B33" s="52"/>
      <c r="C33" s="52"/>
      <c r="D33" s="52"/>
    </row>
    <row r="34" spans="1:4" ht="37.5" customHeight="1">
      <c r="A34" s="53"/>
      <c r="B34" s="53"/>
      <c r="C34" s="53"/>
      <c r="D34" s="53"/>
    </row>
    <row r="35" ht="9" customHeight="1">
      <c r="A35" s="18"/>
    </row>
    <row r="36" spans="1:4" ht="12.75">
      <c r="A36" s="30"/>
      <c r="B36" s="20"/>
      <c r="C36" s="21"/>
      <c r="D36" s="21"/>
    </row>
    <row r="37" spans="1:4" ht="12.75">
      <c r="A37" s="30"/>
      <c r="B37" s="20"/>
      <c r="C37" s="21"/>
      <c r="D37" s="21"/>
    </row>
    <row r="38" spans="1:4" ht="12.75">
      <c r="A38" s="30"/>
      <c r="B38" s="20"/>
      <c r="C38" s="21"/>
      <c r="D38" s="21"/>
    </row>
    <row r="39" spans="1:4" ht="12.75">
      <c r="A39" s="32"/>
      <c r="B39" s="20"/>
      <c r="C39" s="21"/>
      <c r="D39" s="21"/>
    </row>
    <row r="40" spans="1:4" ht="24" customHeight="1">
      <c r="A40" s="33"/>
      <c r="B40" s="20"/>
      <c r="C40" s="21"/>
      <c r="D40" s="21"/>
    </row>
    <row r="41" spans="1:4" ht="12.75">
      <c r="A41" s="32"/>
      <c r="B41" s="20"/>
      <c r="C41" s="21"/>
      <c r="D41" s="21"/>
    </row>
    <row r="42" spans="1:4" ht="12.75">
      <c r="A42" s="32"/>
      <c r="B42" s="20"/>
      <c r="C42" s="21"/>
      <c r="D42" s="21"/>
    </row>
    <row r="43" spans="1:4" ht="12.75">
      <c r="A43" s="30"/>
      <c r="B43" s="20"/>
      <c r="C43" s="21"/>
      <c r="D43" s="21"/>
    </row>
    <row r="44" spans="1:4" ht="12.75">
      <c r="A44" s="30"/>
      <c r="B44" s="20"/>
      <c r="C44" s="21"/>
      <c r="D44" s="21"/>
    </row>
    <row r="45" spans="1:4" ht="12.75">
      <c r="A45" s="30"/>
      <c r="B45" s="20"/>
      <c r="C45" s="21"/>
      <c r="D45" s="21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2022-02-10T11:44:37Z</cp:lastPrinted>
  <dcterms:created xsi:type="dcterms:W3CDTF">1996-10-08T23:32:33Z</dcterms:created>
  <dcterms:modified xsi:type="dcterms:W3CDTF">2022-02-21T08:54:04Z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