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F70511A9-3CF9-4111-B4DF-EB41514B76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E27" i="4"/>
  <c r="A31" i="4"/>
  <c r="A32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C8" i="5" l="1"/>
</calcChain>
</file>

<file path=xl/sharedStrings.xml><?xml version="1.0" encoding="utf-8"?>
<sst xmlns="http://schemas.openxmlformats.org/spreadsheetml/2006/main" count="168" uniqueCount="92">
  <si>
    <t>январь</t>
  </si>
  <si>
    <t>февраль</t>
  </si>
  <si>
    <t>июнь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</si>
  <si>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</si>
  <si>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</si>
  <si>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</si>
  <si>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</si>
  <si>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</si>
  <si>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</si>
  <si>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</si>
  <si>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</si>
  <si>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</si>
  <si>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</si>
  <si>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</si>
  <si>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</si>
  <si>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</si>
  <si>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</si>
  <si>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16 по пер. Пионерский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</si>
  <si>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</si>
  <si>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</si>
  <si>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</si>
  <si>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</si>
  <si>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</si>
  <si>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</si>
  <si>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</si>
  <si>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</si>
  <si>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</si>
  <si>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</si>
  <si>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</si>
  <si>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</si>
  <si>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</si>
  <si>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декабрь</t>
  </si>
  <si>
    <t>Отчёт</t>
  </si>
  <si>
    <t>Акт</t>
  </si>
  <si>
    <t>шт.</t>
  </si>
  <si>
    <t>по акту</t>
  </si>
  <si>
    <t>апрель</t>
  </si>
  <si>
    <t xml:space="preserve"> Директор ООО "Стройизоляция"                                                        В.В. Акимов </t>
  </si>
  <si>
    <t>Исполнитель : Васильев Е.А.</t>
  </si>
  <si>
    <t>м2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</si>
  <si>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</si>
  <si>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</si>
  <si>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16  по пер.  Пионерский  за 2025г.</t>
  </si>
  <si>
    <t>Замена вв. вентилей кв.152 (2шт. Нар.№257 - ХВС, ГВС)</t>
  </si>
  <si>
    <t>акт№02/01-01</t>
  </si>
  <si>
    <t>Замена вв. вентилей кв.151 (1шт. Нар.№264 - ХВС)</t>
  </si>
  <si>
    <t>Замена вв. вентилей кв.100 (2шт. Нар.№232 - ХВС и ГВС)</t>
  </si>
  <si>
    <t>акт№02/02-01</t>
  </si>
  <si>
    <t>Частичная замена труб на системе канализации по подвалу 5-го под</t>
  </si>
  <si>
    <t>март</t>
  </si>
  <si>
    <t>акт№02/03-03</t>
  </si>
  <si>
    <t>Замена вв.вентилей (кв.104, 2шт,  нар.№14 - ХВС, ГВС)</t>
  </si>
  <si>
    <t>акт№02/03-01</t>
  </si>
  <si>
    <t>Ремонт покрытия козырька балкона кв.34</t>
  </si>
  <si>
    <t>акт№01/04-06</t>
  </si>
  <si>
    <t>Ремонт мягкой кровли лоджии, кв.36</t>
  </si>
  <si>
    <t>акт№01/06-19</t>
  </si>
  <si>
    <t>Замена вв. вентилей кв.80 (2шт. Нар.№130 - ХВС и ГВС)</t>
  </si>
  <si>
    <t>июль</t>
  </si>
  <si>
    <t>акт№02/07-01</t>
  </si>
  <si>
    <t>Замена вв. вентилей кв.118 (1шт. Нар.№131- ГВС)</t>
  </si>
  <si>
    <t>Замена вв.вентилей кв.125 ( 2 шт. нар.151 ХВС,ГВС), кв.116 (1 шт. нар.157 ГВС).</t>
  </si>
  <si>
    <t>3.0</t>
  </si>
  <si>
    <t>№02/08-01</t>
  </si>
  <si>
    <t>Замена монометров на элеваторном узле №4.</t>
  </si>
  <si>
    <t>№02/08-38</t>
  </si>
  <si>
    <t>Смена трубы на системе отопления в подвале 1-го подъезда</t>
  </si>
  <si>
    <t>№02/08-42</t>
  </si>
  <si>
    <t>Ремонтные работы системы канализации на кухне кв.147</t>
  </si>
  <si>
    <t>№02/09-06</t>
  </si>
  <si>
    <t>Замена вв. вентилей кв.47 (2шт. Нар.№169- ГВС и ХВС)</t>
  </si>
  <si>
    <t>№02/09-12</t>
  </si>
  <si>
    <t>Замена вв. вентилей кв.98 (1шт. Нар.№171- ХВС)</t>
  </si>
  <si>
    <t>Частичная замена труб на системе канализации в кв.11 наряд 210</t>
  </si>
  <si>
    <t>№02/09-19</t>
  </si>
  <si>
    <t>Замена вв. вентилей кв.1 (2шт. Нар.№240- ГВС и ХВС)</t>
  </si>
  <si>
    <t>№02/11-01</t>
  </si>
  <si>
    <t>Замена запорной арматуры на стояках отопления под 4-м под.</t>
  </si>
  <si>
    <t>№02/10-19</t>
  </si>
  <si>
    <t>Замена запорной арматуры на системе ГВС Ф32</t>
  </si>
  <si>
    <t>№02/12-08</t>
  </si>
  <si>
    <t>Замена запорной арматуры на системе ГВС Ф25</t>
  </si>
  <si>
    <t>№02/12-09</t>
  </si>
  <si>
    <t>Замена запорной арматуры пп Ф32 мм на металл Ф25 мм на стояке ХВС в подвале по кв.97</t>
  </si>
  <si>
    <t>№02/12-14</t>
  </si>
  <si>
    <t>Механизированная уборка придомовой территории от снега</t>
  </si>
  <si>
    <t>акт№02/25-10-10</t>
  </si>
  <si>
    <t>Окашивание придомовой территории МКД</t>
  </si>
  <si>
    <t>акт№06/25-53-9</t>
  </si>
  <si>
    <t>акт№07/25-45-29</t>
  </si>
  <si>
    <t>Завоз песка в песочницу</t>
  </si>
  <si>
    <t>акт№01/09-01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</si>
</sst>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1" fontId="0" fillId="0" borderId="0" xfId="0" applyNumberFormat="1"/>
    <xf numFmtId="0" fontId="4" fillId="0" borderId="0" xfId="0" applyFont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1" fontId="0" fillId="0" borderId="0" xfId="0" applyNumberFormat="1" applyBorder="1"/>
    <xf numFmtId="0" fontId="4" fillId="0" borderId="0" xfId="0" applyFont="1" applyAlignment="1">
      <alignment vertical="center" wrapText="1"/>
    </xf>
    <xf numFmtId="1" fontId="1" fillId="0" borderId="0" xfId="0" applyNumberFormat="1" applyFont="1" applyBorder="1" applyAlignment="1">
      <alignment vertical="center"/>
    </xf>
    <xf numFmtId="0" fontId="3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abSelected="1" workbookViewId="0">
      <selection activeCell="P35" sqref="P35"/>
    </sheetView>
  </sheetViews>
  <sheetFormatPr defaultRowHeight="15.6" x14ac:dyDescent="0.25"/>
  <cols>
    <col min="1" max="1" width="5.88671875" style="1" customWidth="1"/>
    <col min="2" max="2" width="34.33203125" style="2" customWidth="1"/>
    <col min="3" max="3" width="8.88671875" style="22"/>
    <col min="4" max="4" width="8.109375" style="22" customWidth="1"/>
    <col min="5" max="5" width="9.88671875" style="22" customWidth="1"/>
    <col min="6" max="6" width="10.77734375" style="22" customWidth="1"/>
    <col min="7" max="7" width="15.109375" style="22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7.88671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7.88671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7.88671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7.88671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7.88671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7.88671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7.88671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7.88671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7.88671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7.88671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7.88671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7.88671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7.88671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7.88671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7.88671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7.88671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7.88671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7.88671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7.88671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7.88671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7.88671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7.88671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7.88671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7.88671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7.88671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7.88671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7.88671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7.88671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7.88671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7.88671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7.88671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7.88671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7.88671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7.88671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7.88671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7.88671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7.88671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7.88671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7.88671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7.88671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7.88671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7.88671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7.88671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7.88671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7.88671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7.88671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7.88671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7.88671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7.88671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7.88671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7.88671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7.88671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7.88671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7.88671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7.88671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7.88671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7.88671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7.88671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7.88671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7.88671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7.88671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7.88671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7.88671875" style="1" customWidth="1"/>
    <col min="16136" max="16384" width="8.88671875" style="1"/>
  </cols>
  <sheetData>
    <row r="1" spans="1:7" x14ac:dyDescent="0.25">
      <c r="A1" s="45" t="s">
        <v>32</v>
      </c>
      <c r="B1" s="45"/>
      <c r="C1" s="45"/>
      <c r="D1" s="45"/>
      <c r="E1" s="45"/>
      <c r="F1" s="45"/>
    </row>
    <row r="2" spans="1:7" ht="32.4" customHeight="1" x14ac:dyDescent="0.25">
      <c r="A2" s="46" t="s">
        <v>6</v>
      </c>
      <c r="B2" s="46"/>
      <c r="C2" s="46"/>
      <c r="D2" s="46"/>
      <c r="E2" s="46"/>
      <c r="F2" s="46"/>
    </row>
    <row r="3" spans="1:7" ht="15.6" customHeight="1" x14ac:dyDescent="0.25">
      <c r="A3" s="46" t="s">
        <v>42</v>
      </c>
      <c r="B3" s="46"/>
      <c r="C3" s="46"/>
      <c r="D3" s="46"/>
      <c r="E3" s="46"/>
      <c r="F3" s="46"/>
    </row>
    <row r="4" spans="1:7" x14ac:dyDescent="0.25">
      <c r="A4" s="47"/>
      <c r="B4" s="47"/>
      <c r="C4" s="47"/>
      <c r="D4" s="47"/>
      <c r="E4" s="47"/>
      <c r="F4" s="47"/>
    </row>
    <row r="5" spans="1:7" ht="44.4" customHeight="1" x14ac:dyDescent="0.25">
      <c r="A5" s="25" t="s">
        <v>7</v>
      </c>
      <c r="B5" s="26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7" t="s">
        <v>33</v>
      </c>
    </row>
    <row r="6" spans="1:7" ht="31.2" x14ac:dyDescent="0.25">
      <c r="A6" s="25">
        <v>1</v>
      </c>
      <c r="B6" s="28" t="s">
        <v>43</v>
      </c>
      <c r="C6" s="27" t="s">
        <v>13</v>
      </c>
      <c r="D6" s="27" t="s">
        <v>13</v>
      </c>
      <c r="E6" s="27">
        <v>2490</v>
      </c>
      <c r="F6" s="27" t="s">
        <v>0</v>
      </c>
      <c r="G6" s="27" t="s">
        <v>44</v>
      </c>
    </row>
    <row r="7" spans="1:7" ht="31.2" x14ac:dyDescent="0.25">
      <c r="A7" s="25">
        <f>A6+1</f>
        <v>2</v>
      </c>
      <c r="B7" s="28" t="s">
        <v>45</v>
      </c>
      <c r="C7" s="27" t="s">
        <v>13</v>
      </c>
      <c r="D7" s="27" t="s">
        <v>13</v>
      </c>
      <c r="E7" s="27">
        <v>1245</v>
      </c>
      <c r="F7" s="27" t="s">
        <v>0</v>
      </c>
      <c r="G7" s="27" t="s">
        <v>44</v>
      </c>
    </row>
    <row r="8" spans="1:7" ht="31.2" x14ac:dyDescent="0.25">
      <c r="A8" s="25">
        <f t="shared" ref="A8:A26" si="0">A7+1</f>
        <v>3</v>
      </c>
      <c r="B8" s="28" t="s">
        <v>46</v>
      </c>
      <c r="C8" s="27" t="s">
        <v>13</v>
      </c>
      <c r="D8" s="27" t="s">
        <v>13</v>
      </c>
      <c r="E8" s="27">
        <v>2578</v>
      </c>
      <c r="F8" s="27" t="s">
        <v>1</v>
      </c>
      <c r="G8" s="27" t="s">
        <v>47</v>
      </c>
    </row>
    <row r="9" spans="1:7" ht="46.8" x14ac:dyDescent="0.25">
      <c r="A9" s="25">
        <f t="shared" si="0"/>
        <v>4</v>
      </c>
      <c r="B9" s="28" t="s">
        <v>48</v>
      </c>
      <c r="C9" s="27" t="s">
        <v>13</v>
      </c>
      <c r="D9" s="27" t="s">
        <v>13</v>
      </c>
      <c r="E9" s="27">
        <v>66445</v>
      </c>
      <c r="F9" s="27" t="s">
        <v>49</v>
      </c>
      <c r="G9" s="27" t="s">
        <v>50</v>
      </c>
    </row>
    <row r="10" spans="1:7" ht="31.2" x14ac:dyDescent="0.25">
      <c r="A10" s="25">
        <f t="shared" si="0"/>
        <v>5</v>
      </c>
      <c r="B10" s="28" t="s">
        <v>51</v>
      </c>
      <c r="C10" s="27" t="s">
        <v>13</v>
      </c>
      <c r="D10" s="27" t="s">
        <v>13</v>
      </c>
      <c r="E10" s="27">
        <v>2578</v>
      </c>
      <c r="F10" s="27" t="s">
        <v>49</v>
      </c>
      <c r="G10" s="27" t="s">
        <v>52</v>
      </c>
    </row>
    <row r="11" spans="1:7" ht="31.2" x14ac:dyDescent="0.3">
      <c r="A11" s="25">
        <f t="shared" si="0"/>
        <v>6</v>
      </c>
      <c r="B11" s="29" t="s">
        <v>53</v>
      </c>
      <c r="C11" s="27" t="s">
        <v>13</v>
      </c>
      <c r="D11" s="27" t="s">
        <v>13</v>
      </c>
      <c r="E11" s="27">
        <v>8440</v>
      </c>
      <c r="F11" s="27" t="s">
        <v>36</v>
      </c>
      <c r="G11" s="27" t="s">
        <v>54</v>
      </c>
    </row>
    <row r="12" spans="1:7" ht="31.2" x14ac:dyDescent="0.3">
      <c r="A12" s="25">
        <f t="shared" si="0"/>
        <v>7</v>
      </c>
      <c r="B12" s="29" t="s">
        <v>55</v>
      </c>
      <c r="C12" s="30" t="s">
        <v>39</v>
      </c>
      <c r="D12" s="30">
        <v>7</v>
      </c>
      <c r="E12" s="30">
        <v>5908</v>
      </c>
      <c r="F12" s="31" t="s">
        <v>2</v>
      </c>
      <c r="G12" s="31" t="s">
        <v>56</v>
      </c>
    </row>
    <row r="13" spans="1:7" ht="31.2" x14ac:dyDescent="0.25">
      <c r="A13" s="25">
        <f t="shared" si="0"/>
        <v>8</v>
      </c>
      <c r="B13" s="28" t="s">
        <v>57</v>
      </c>
      <c r="C13" s="27" t="s">
        <v>13</v>
      </c>
      <c r="D13" s="27" t="s">
        <v>13</v>
      </c>
      <c r="E13" s="27">
        <v>3400</v>
      </c>
      <c r="F13" s="27" t="s">
        <v>58</v>
      </c>
      <c r="G13" s="27" t="s">
        <v>59</v>
      </c>
    </row>
    <row r="14" spans="1:7" ht="31.2" x14ac:dyDescent="0.25">
      <c r="A14" s="25">
        <f t="shared" si="0"/>
        <v>9</v>
      </c>
      <c r="B14" s="28" t="s">
        <v>60</v>
      </c>
      <c r="C14" s="27" t="s">
        <v>13</v>
      </c>
      <c r="D14" s="27" t="s">
        <v>13</v>
      </c>
      <c r="E14" s="27">
        <v>1700</v>
      </c>
      <c r="F14" s="27" t="s">
        <v>58</v>
      </c>
      <c r="G14" s="27" t="s">
        <v>59</v>
      </c>
    </row>
    <row r="15" spans="1:7" ht="46.8" x14ac:dyDescent="0.3">
      <c r="A15" s="25">
        <f t="shared" si="0"/>
        <v>10</v>
      </c>
      <c r="B15" s="29" t="s">
        <v>61</v>
      </c>
      <c r="C15" s="30" t="s">
        <v>34</v>
      </c>
      <c r="D15" s="30" t="s">
        <v>62</v>
      </c>
      <c r="E15" s="30">
        <v>5101</v>
      </c>
      <c r="F15" s="31" t="s">
        <v>3</v>
      </c>
      <c r="G15" s="31" t="s">
        <v>63</v>
      </c>
    </row>
    <row r="16" spans="1:7" ht="31.2" x14ac:dyDescent="0.3">
      <c r="A16" s="25">
        <f>A15+1</f>
        <v>11</v>
      </c>
      <c r="B16" s="29" t="s">
        <v>64</v>
      </c>
      <c r="C16" s="30" t="s">
        <v>13</v>
      </c>
      <c r="D16" s="30" t="s">
        <v>13</v>
      </c>
      <c r="E16" s="30">
        <v>4629</v>
      </c>
      <c r="F16" s="31" t="s">
        <v>3</v>
      </c>
      <c r="G16" s="31" t="s">
        <v>65</v>
      </c>
    </row>
    <row r="17" spans="1:7" ht="46.8" x14ac:dyDescent="0.3">
      <c r="A17" s="25">
        <f t="shared" si="0"/>
        <v>12</v>
      </c>
      <c r="B17" s="29" t="s">
        <v>66</v>
      </c>
      <c r="C17" s="30" t="s">
        <v>13</v>
      </c>
      <c r="D17" s="30" t="s">
        <v>13</v>
      </c>
      <c r="E17" s="30">
        <v>26370</v>
      </c>
      <c r="F17" s="31" t="s">
        <v>4</v>
      </c>
      <c r="G17" s="31" t="s">
        <v>67</v>
      </c>
    </row>
    <row r="18" spans="1:7" ht="31.2" x14ac:dyDescent="0.3">
      <c r="A18" s="25">
        <f t="shared" si="0"/>
        <v>13</v>
      </c>
      <c r="B18" s="32" t="s">
        <v>68</v>
      </c>
      <c r="C18" s="30" t="s">
        <v>13</v>
      </c>
      <c r="D18" s="30" t="s">
        <v>13</v>
      </c>
      <c r="E18" s="30">
        <v>519</v>
      </c>
      <c r="F18" s="31" t="s">
        <v>4</v>
      </c>
      <c r="G18" s="31" t="s">
        <v>69</v>
      </c>
    </row>
    <row r="19" spans="1:7" ht="31.2" x14ac:dyDescent="0.25">
      <c r="A19" s="25">
        <f t="shared" si="0"/>
        <v>14</v>
      </c>
      <c r="B19" s="28" t="s">
        <v>70</v>
      </c>
      <c r="C19" s="27" t="s">
        <v>13</v>
      </c>
      <c r="D19" s="27" t="s">
        <v>13</v>
      </c>
      <c r="E19" s="27">
        <v>3400</v>
      </c>
      <c r="F19" s="31" t="s">
        <v>4</v>
      </c>
      <c r="G19" s="31" t="s">
        <v>71</v>
      </c>
    </row>
    <row r="20" spans="1:7" ht="31.2" x14ac:dyDescent="0.25">
      <c r="A20" s="25">
        <f t="shared" si="0"/>
        <v>15</v>
      </c>
      <c r="B20" s="28" t="s">
        <v>72</v>
      </c>
      <c r="C20" s="27" t="s">
        <v>13</v>
      </c>
      <c r="D20" s="27" t="s">
        <v>13</v>
      </c>
      <c r="E20" s="27">
        <v>1700</v>
      </c>
      <c r="F20" s="31" t="s">
        <v>4</v>
      </c>
      <c r="G20" s="31" t="s">
        <v>71</v>
      </c>
    </row>
    <row r="21" spans="1:7" ht="46.8" x14ac:dyDescent="0.25">
      <c r="A21" s="25">
        <f t="shared" si="0"/>
        <v>16</v>
      </c>
      <c r="B21" s="26" t="s">
        <v>73</v>
      </c>
      <c r="C21" s="27" t="s">
        <v>13</v>
      </c>
      <c r="D21" s="27" t="s">
        <v>13</v>
      </c>
      <c r="E21" s="27">
        <v>11360</v>
      </c>
      <c r="F21" s="31" t="s">
        <v>5</v>
      </c>
      <c r="G21" s="31" t="s">
        <v>74</v>
      </c>
    </row>
    <row r="22" spans="1:7" ht="31.2" x14ac:dyDescent="0.25">
      <c r="A22" s="25">
        <f t="shared" si="0"/>
        <v>17</v>
      </c>
      <c r="B22" s="28" t="s">
        <v>75</v>
      </c>
      <c r="C22" s="27" t="s">
        <v>13</v>
      </c>
      <c r="D22" s="27" t="s">
        <v>13</v>
      </c>
      <c r="E22" s="27">
        <v>3448</v>
      </c>
      <c r="F22" s="31" t="s">
        <v>30</v>
      </c>
      <c r="G22" s="31" t="s">
        <v>76</v>
      </c>
    </row>
    <row r="23" spans="1:7" ht="31.2" x14ac:dyDescent="0.25">
      <c r="A23" s="25">
        <f t="shared" si="0"/>
        <v>18</v>
      </c>
      <c r="B23" s="26" t="s">
        <v>77</v>
      </c>
      <c r="C23" s="27" t="s">
        <v>13</v>
      </c>
      <c r="D23" s="27" t="s">
        <v>13</v>
      </c>
      <c r="E23" s="27">
        <v>16135</v>
      </c>
      <c r="F23" s="31" t="s">
        <v>31</v>
      </c>
      <c r="G23" s="31" t="s">
        <v>78</v>
      </c>
    </row>
    <row r="24" spans="1:7" ht="31.2" x14ac:dyDescent="0.25">
      <c r="A24" s="25">
        <f t="shared" si="0"/>
        <v>19</v>
      </c>
      <c r="B24" s="26" t="s">
        <v>79</v>
      </c>
      <c r="C24" s="27" t="s">
        <v>13</v>
      </c>
      <c r="D24" s="27" t="s">
        <v>13</v>
      </c>
      <c r="E24" s="27">
        <v>16980</v>
      </c>
      <c r="F24" s="31" t="s">
        <v>31</v>
      </c>
      <c r="G24" s="31" t="s">
        <v>80</v>
      </c>
    </row>
    <row r="25" spans="1:7" ht="31.2" x14ac:dyDescent="0.25">
      <c r="A25" s="25">
        <f t="shared" si="0"/>
        <v>20</v>
      </c>
      <c r="B25" s="26" t="s">
        <v>81</v>
      </c>
      <c r="C25" s="27" t="s">
        <v>13</v>
      </c>
      <c r="D25" s="27" t="s">
        <v>13</v>
      </c>
      <c r="E25" s="27">
        <v>13628</v>
      </c>
      <c r="F25" s="31" t="s">
        <v>31</v>
      </c>
      <c r="G25" s="31" t="s">
        <v>82</v>
      </c>
    </row>
    <row r="26" spans="1:7" ht="46.8" x14ac:dyDescent="0.25">
      <c r="A26" s="25">
        <f t="shared" si="0"/>
        <v>21</v>
      </c>
      <c r="B26" s="26" t="s">
        <v>83</v>
      </c>
      <c r="C26" s="27" t="s">
        <v>13</v>
      </c>
      <c r="D26" s="27" t="s">
        <v>13</v>
      </c>
      <c r="E26" s="27">
        <v>5587</v>
      </c>
      <c r="F26" s="31" t="s">
        <v>31</v>
      </c>
      <c r="G26" s="31" t="s">
        <v>84</v>
      </c>
    </row>
    <row r="27" spans="1:7" x14ac:dyDescent="0.25">
      <c r="A27" s="33"/>
      <c r="B27" s="34" t="s">
        <v>14</v>
      </c>
      <c r="C27" s="35"/>
      <c r="D27" s="35"/>
      <c r="E27" s="36">
        <f>SUM(E6:E26)</f>
        <v>203641</v>
      </c>
      <c r="F27" s="25"/>
      <c r="G27" s="27"/>
    </row>
    <row r="28" spans="1:7" x14ac:dyDescent="0.25">
      <c r="A28" s="33"/>
      <c r="B28" s="26"/>
      <c r="C28" s="25"/>
      <c r="D28" s="25"/>
      <c r="E28" s="25"/>
      <c r="F28" s="25"/>
      <c r="G28" s="27"/>
    </row>
    <row r="29" spans="1:7" ht="30.6" customHeight="1" x14ac:dyDescent="0.25">
      <c r="A29" s="33"/>
      <c r="B29" s="37" t="s">
        <v>15</v>
      </c>
      <c r="C29" s="25"/>
      <c r="D29" s="25"/>
      <c r="E29" s="25"/>
      <c r="F29" s="25"/>
      <c r="G29" s="27"/>
    </row>
    <row r="30" spans="1:7" ht="31.2" x14ac:dyDescent="0.3">
      <c r="A30" s="25">
        <v>1</v>
      </c>
      <c r="B30" s="29" t="s">
        <v>85</v>
      </c>
      <c r="C30" s="38" t="s">
        <v>35</v>
      </c>
      <c r="D30" s="38" t="s">
        <v>35</v>
      </c>
      <c r="E30" s="38">
        <v>668</v>
      </c>
      <c r="F30" s="39" t="s">
        <v>1</v>
      </c>
      <c r="G30" s="27" t="s">
        <v>86</v>
      </c>
    </row>
    <row r="31" spans="1:7" ht="31.2" x14ac:dyDescent="0.3">
      <c r="A31" s="25">
        <f>A30+1</f>
        <v>2</v>
      </c>
      <c r="B31" s="29" t="s">
        <v>87</v>
      </c>
      <c r="C31" s="38" t="s">
        <v>35</v>
      </c>
      <c r="D31" s="38" t="s">
        <v>35</v>
      </c>
      <c r="E31" s="24">
        <v>9600</v>
      </c>
      <c r="F31" s="39" t="s">
        <v>2</v>
      </c>
      <c r="G31" s="23" t="s">
        <v>88</v>
      </c>
    </row>
    <row r="32" spans="1:7" ht="31.2" x14ac:dyDescent="0.3">
      <c r="A32" s="25">
        <f>A31+1</f>
        <v>3</v>
      </c>
      <c r="B32" s="29" t="s">
        <v>87</v>
      </c>
      <c r="C32" s="38" t="s">
        <v>35</v>
      </c>
      <c r="D32" s="38" t="s">
        <v>35</v>
      </c>
      <c r="E32" s="27">
        <v>9600</v>
      </c>
      <c r="F32" s="25" t="s">
        <v>58</v>
      </c>
      <c r="G32" s="40" t="s">
        <v>89</v>
      </c>
    </row>
    <row r="33" spans="1:7" x14ac:dyDescent="0.3">
      <c r="A33" s="25">
        <v>4</v>
      </c>
      <c r="B33" s="29" t="s">
        <v>90</v>
      </c>
      <c r="C33" s="38" t="s">
        <v>35</v>
      </c>
      <c r="D33" s="38" t="s">
        <v>35</v>
      </c>
      <c r="E33" s="27">
        <v>3032</v>
      </c>
      <c r="F33" s="25" t="s">
        <v>4</v>
      </c>
      <c r="G33" s="40" t="s">
        <v>91</v>
      </c>
    </row>
    <row r="34" spans="1:7" x14ac:dyDescent="0.25">
      <c r="A34" s="25"/>
      <c r="B34" s="34" t="s">
        <v>14</v>
      </c>
      <c r="C34" s="27"/>
      <c r="D34" s="27"/>
      <c r="E34" s="41">
        <f>SUM(E30:E33)</f>
        <v>22900</v>
      </c>
      <c r="F34" s="27"/>
      <c r="G34" s="27"/>
    </row>
    <row r="36" spans="1:7" x14ac:dyDescent="0.25">
      <c r="B36" s="42"/>
    </row>
    <row r="37" spans="1:7" ht="15.6" customHeight="1" x14ac:dyDescent="0.25">
      <c r="A37" s="43" t="s">
        <v>37</v>
      </c>
      <c r="B37" s="43"/>
      <c r="C37" s="43"/>
      <c r="D37" s="43"/>
      <c r="E37" s="43"/>
      <c r="F37" s="43"/>
    </row>
    <row r="39" spans="1:7" ht="24" customHeight="1" x14ac:dyDescent="0.25">
      <c r="A39" s="44" t="s">
        <v>38</v>
      </c>
      <c r="B39" s="44"/>
    </row>
    <row r="48" spans="1:7" x14ac:dyDescent="0.25">
      <c r="F48" s="2"/>
    </row>
  </sheetData>
  <mergeCells count="6">
    <mergeCell ref="A37:F37"/>
    <mergeCell ref="A39:B39"/>
    <mergeCell ref="A1:F1"/>
    <mergeCell ref="A2:F2"/>
    <mergeCell ref="A3:F3"/>
    <mergeCell ref="A4:F4"/>
  </mergeCells>
  <pageMargins left="0.70866141732283472" right="0.19685039370078741" top="0.39370078740157483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7"/>
  <sheetViews>
    <sheetView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7" x14ac:dyDescent="0.25">
      <c r="A2" s="51" t="s">
        <v>16</v>
      </c>
      <c r="B2" s="51"/>
      <c r="C2" s="51"/>
      <c r="D2" s="51"/>
    </row>
    <row r="3" spans="1:7" ht="13.8" x14ac:dyDescent="0.25">
      <c r="A3" s="48" t="s">
        <v>17</v>
      </c>
      <c r="B3" s="48"/>
      <c r="C3" s="48"/>
      <c r="D3" s="48"/>
    </row>
    <row r="4" spans="1:7" ht="41.25" customHeight="1" x14ac:dyDescent="0.25">
      <c r="A4" s="49" t="s">
        <v>40</v>
      </c>
      <c r="B4" s="49"/>
      <c r="C4" s="49"/>
      <c r="D4" s="49"/>
    </row>
    <row r="5" spans="1:7" x14ac:dyDescent="0.25">
      <c r="A5" s="3"/>
    </row>
    <row r="6" spans="1:7" x14ac:dyDescent="0.25">
      <c r="A6" s="4" t="s">
        <v>18</v>
      </c>
      <c r="B6" s="5" t="s">
        <v>19</v>
      </c>
      <c r="C6" s="6">
        <v>3236631</v>
      </c>
      <c r="D6" s="7" t="s">
        <v>20</v>
      </c>
      <c r="E6" s="8"/>
      <c r="F6" s="8"/>
      <c r="G6" s="8"/>
    </row>
    <row r="7" spans="1:7" x14ac:dyDescent="0.25">
      <c r="A7" s="4" t="s">
        <v>21</v>
      </c>
      <c r="B7" s="5" t="s">
        <v>19</v>
      </c>
      <c r="C7" s="6">
        <v>3050351</v>
      </c>
      <c r="D7" s="7" t="s">
        <v>20</v>
      </c>
    </row>
    <row r="8" spans="1:7" x14ac:dyDescent="0.25">
      <c r="A8" s="4" t="s">
        <v>22</v>
      </c>
      <c r="B8" s="5" t="s">
        <v>19</v>
      </c>
      <c r="C8" s="6">
        <f>SUM(C10:C13)</f>
        <v>2774929</v>
      </c>
      <c r="D8" s="7" t="s">
        <v>20</v>
      </c>
    </row>
    <row r="9" spans="1:7" x14ac:dyDescent="0.25">
      <c r="A9" s="9" t="s">
        <v>23</v>
      </c>
      <c r="B9" s="5"/>
      <c r="C9" s="6"/>
      <c r="D9" s="7"/>
    </row>
    <row r="10" spans="1:7" ht="40.799999999999997" customHeight="1" x14ac:dyDescent="0.25">
      <c r="A10" s="10" t="s">
        <v>24</v>
      </c>
      <c r="B10" s="11" t="s">
        <v>19</v>
      </c>
      <c r="C10" s="12">
        <v>697138</v>
      </c>
      <c r="D10" s="13" t="s">
        <v>20</v>
      </c>
      <c r="E10" s="14"/>
    </row>
    <row r="11" spans="1:7" ht="79.2" x14ac:dyDescent="0.25">
      <c r="A11" s="15" t="s">
        <v>25</v>
      </c>
      <c r="B11" s="11" t="s">
        <v>19</v>
      </c>
      <c r="C11" s="12">
        <v>1298205</v>
      </c>
      <c r="D11" s="13" t="s">
        <v>20</v>
      </c>
      <c r="E11" s="14"/>
    </row>
    <row r="12" spans="1:7" ht="13.8" customHeight="1" x14ac:dyDescent="0.25">
      <c r="A12" s="9" t="s">
        <v>26</v>
      </c>
      <c r="B12" s="5" t="s">
        <v>19</v>
      </c>
      <c r="C12" s="6">
        <v>575945</v>
      </c>
      <c r="D12" s="7" t="s">
        <v>20</v>
      </c>
      <c r="E12" s="16"/>
    </row>
    <row r="13" spans="1:7" x14ac:dyDescent="0.25">
      <c r="A13" s="4" t="s">
        <v>27</v>
      </c>
      <c r="B13" s="5" t="s">
        <v>19</v>
      </c>
      <c r="C13" s="6">
        <v>203641</v>
      </c>
      <c r="D13" s="7" t="s">
        <v>20</v>
      </c>
      <c r="E13" s="14"/>
    </row>
    <row r="14" spans="1:7" ht="5.4" customHeight="1" x14ac:dyDescent="0.25">
      <c r="A14" s="4"/>
      <c r="B14" s="5"/>
      <c r="C14" s="6"/>
      <c r="D14" s="7"/>
    </row>
    <row r="15" spans="1:7" ht="13.8" customHeight="1" x14ac:dyDescent="0.25">
      <c r="A15" s="17" t="s">
        <v>41</v>
      </c>
      <c r="B15" s="17"/>
      <c r="C15" s="17">
        <v>939650</v>
      </c>
      <c r="D15" s="7" t="s">
        <v>20</v>
      </c>
      <c r="E15" s="8"/>
    </row>
    <row r="16" spans="1:7" ht="9" customHeight="1" x14ac:dyDescent="0.25">
      <c r="A16" s="18"/>
      <c r="B16" s="5"/>
      <c r="C16" s="6"/>
      <c r="D16" s="6"/>
    </row>
    <row r="17" spans="1:4" x14ac:dyDescent="0.25">
      <c r="A17" s="50" t="s">
        <v>28</v>
      </c>
      <c r="B17" s="50"/>
      <c r="C17" s="50"/>
      <c r="D17" s="50"/>
    </row>
    <row r="18" spans="1:4" x14ac:dyDescent="0.25">
      <c r="A18" s="50" t="s">
        <v>29</v>
      </c>
      <c r="B18" s="50"/>
      <c r="C18" s="50"/>
      <c r="D18" s="50"/>
    </row>
    <row r="19" spans="1:4" x14ac:dyDescent="0.25">
      <c r="A19" s="18"/>
      <c r="B19" s="5"/>
      <c r="C19" s="6"/>
      <c r="D19" s="6"/>
    </row>
    <row r="20" spans="1:4" x14ac:dyDescent="0.25">
      <c r="A20" s="18"/>
      <c r="B20" s="5"/>
      <c r="C20" s="6"/>
    </row>
    <row r="21" spans="1:4" x14ac:dyDescent="0.25">
      <c r="A21" s="19"/>
      <c r="B21" s="19"/>
    </row>
    <row r="32" spans="1:4" x14ac:dyDescent="0.25">
      <c r="A32" s="51"/>
      <c r="B32" s="51"/>
      <c r="C32" s="51"/>
      <c r="D32" s="51"/>
    </row>
    <row r="33" spans="1:4" ht="13.8" x14ac:dyDescent="0.25">
      <c r="A33" s="48"/>
      <c r="B33" s="48"/>
      <c r="C33" s="48"/>
      <c r="D33" s="48"/>
    </row>
    <row r="34" spans="1:4" ht="37.5" customHeight="1" x14ac:dyDescent="0.25">
      <c r="A34" s="49"/>
      <c r="B34" s="49"/>
      <c r="C34" s="49"/>
      <c r="D34" s="49"/>
    </row>
    <row r="35" spans="1:4" ht="9" customHeight="1" x14ac:dyDescent="0.25">
      <c r="A35" s="3"/>
    </row>
    <row r="36" spans="1:4" x14ac:dyDescent="0.25">
      <c r="A36" s="18"/>
      <c r="B36" s="5"/>
      <c r="C36" s="6"/>
      <c r="D36" s="6"/>
    </row>
    <row r="37" spans="1:4" x14ac:dyDescent="0.25">
      <c r="A37" s="18"/>
      <c r="B37" s="5"/>
      <c r="C37" s="6"/>
      <c r="D37" s="6"/>
    </row>
    <row r="38" spans="1:4" x14ac:dyDescent="0.25">
      <c r="A38" s="18"/>
      <c r="B38" s="5"/>
      <c r="C38" s="6"/>
      <c r="D38" s="6"/>
    </row>
    <row r="39" spans="1:4" x14ac:dyDescent="0.25">
      <c r="A39" s="20"/>
      <c r="B39" s="5"/>
      <c r="C39" s="6"/>
      <c r="D39" s="6"/>
    </row>
    <row r="40" spans="1:4" ht="24" customHeight="1" x14ac:dyDescent="0.25">
      <c r="A40" s="21"/>
      <c r="B40" s="5"/>
      <c r="C40" s="6"/>
      <c r="D40" s="6"/>
    </row>
    <row r="41" spans="1:4" x14ac:dyDescent="0.25">
      <c r="A41" s="20"/>
      <c r="B41" s="5"/>
      <c r="C41" s="6"/>
      <c r="D41" s="6"/>
    </row>
    <row r="42" spans="1:4" x14ac:dyDescent="0.25">
      <c r="A42" s="20"/>
      <c r="B42" s="5"/>
      <c r="C42" s="6"/>
      <c r="D42" s="6"/>
    </row>
    <row r="43" spans="1:4" x14ac:dyDescent="0.25">
      <c r="A43" s="18"/>
      <c r="B43" s="5"/>
      <c r="C43" s="6"/>
      <c r="D43" s="6"/>
    </row>
    <row r="44" spans="1:4" x14ac:dyDescent="0.25">
      <c r="A44" s="18"/>
      <c r="B44" s="5"/>
      <c r="C44" s="6"/>
      <c r="D44" s="6"/>
    </row>
    <row r="45" spans="1:4" x14ac:dyDescent="0.25">
      <c r="A45" s="18"/>
      <c r="B45" s="5"/>
      <c r="C45" s="6"/>
      <c r="D45" s="6"/>
    </row>
    <row r="46" spans="1:4" x14ac:dyDescent="0.25">
      <c r="A46" s="50"/>
      <c r="B46" s="50"/>
      <c r="C46" s="50"/>
      <c r="D46" s="50"/>
    </row>
    <row r="47" spans="1:4" x14ac:dyDescent="0.25">
      <c r="A47" s="50"/>
      <c r="B47" s="50"/>
      <c r="C47" s="50"/>
      <c r="D47" s="5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2026-01-27T11:27:08Z</cp:lastPrinted>
  <dcterms:created xsi:type="dcterms:W3CDTF">1996-10-08T23:32:33Z</dcterms:created>
  <dcterms:modified xsi:type="dcterms:W3CDTF">2026-01-28T11:59:06Z</dcterms:modified>
</cp:coreProperties>
</file>