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0051EE08-15B0-4331-9A13-30B84BACC32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0" i="4"/>
  <c r="A18" i="4"/>
  <c r="A11" i="4"/>
  <c r="A12" i="4" s="1"/>
  <c r="A13" i="4" s="1"/>
  <c r="A7" i="4"/>
  <c r="A8" i="4" s="1"/>
  <c r="A9" i="4" s="1"/>
  <c r="C8" i="5" l="1"/>
</calcChain>
</file>

<file path=xl/sharedStrings.xml><?xml version="1.0" encoding="utf-8"?>
<sst xmlns="http://schemas.openxmlformats.org/spreadsheetml/2006/main" count="93" uniqueCount="60">
  <si>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</si>
  <si>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</si>
  <si>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</si>
  <si>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</si>
  <si>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</si>
  <si>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</si>
  <si>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</si>
  <si>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</si>
  <si>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</si>
  <si>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</si>
  <si>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</si>
  <si>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</si>
  <si>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</si>
  <si>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</si>
  <si>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8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</si>
  <si>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</si>
  <si>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</si>
  <si>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</si>
  <si>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</si>
  <si>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</si>
  <si>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</si>
  <si>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</si>
  <si>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</si>
  <si>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</si>
  <si>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</si>
  <si>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</si>
  <si>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</si>
  <si>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</si>
  <si>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март</t>
  </si>
  <si>
    <t>апрель</t>
  </si>
  <si>
    <t>Отчёт</t>
  </si>
  <si>
    <t>декабрь</t>
  </si>
  <si>
    <t xml:space="preserve"> Директор ООО "Стройизоляция"                                                  В.В. Акимов </t>
  </si>
  <si>
    <t>Исполнитель : Васильев Е.А.</t>
  </si>
  <si>
    <t>октябрь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</si>
  <si>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</si>
  <si>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</si>
  <si>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  8 по ул. Молодежная  за 2025 г.</t>
  </si>
  <si>
    <t>Замена вв. вентилей кв.39 (1шт. Нар.№259-ГВС)</t>
  </si>
  <si>
    <t>январь</t>
  </si>
  <si>
    <t>акт№02/01-01</t>
  </si>
  <si>
    <t>Замена светильника на кухне 2-го этажа заявка 276</t>
  </si>
  <si>
    <t>акт№03/02-10</t>
  </si>
  <si>
    <t>Замена трехфазного счетчика</t>
  </si>
  <si>
    <t>акт№03/03-19</t>
  </si>
  <si>
    <t>Демонтаж трехфазного счетчика и переключение ВРУ</t>
  </si>
  <si>
    <t>май</t>
  </si>
  <si>
    <t>акт№03/04-01</t>
  </si>
  <si>
    <t>Замена вентилей и установка манометров на узле учета тепловой энергии.</t>
  </si>
  <si>
    <t>акт№02/07-18</t>
  </si>
  <si>
    <t>Замена люминицентного светильника на светодиодный кв.1-2 заявка 1312</t>
  </si>
  <si>
    <t>акт№03/09-01</t>
  </si>
  <si>
    <t>Замена светодиодного светильника кв.5-6</t>
  </si>
  <si>
    <t>акт№03/09-03</t>
  </si>
  <si>
    <t>Замена вв. вентилей кв.21 (1шт. Нар.№835-ХВС)</t>
  </si>
  <si>
    <t>акт№12/25-20</t>
  </si>
  <si>
    <t>Окашивание придомовой территории МКД</t>
  </si>
  <si>
    <t>№06/25-53-7</t>
  </si>
  <si>
    <t>июль</t>
  </si>
  <si>
    <t>акт№07/25-45-25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</si>
</sst>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opLeftCell="A24" workbookViewId="0">
      <selection activeCell="N10" sqref="N10"/>
    </sheetView>
  </sheetViews>
  <sheetFormatPr defaultRowHeight="15.6" x14ac:dyDescent="0.25"/>
  <cols>
    <col min="1" max="1" width="5.88671875" style="1" customWidth="1"/>
    <col min="2" max="2" width="31.77734375" style="1" customWidth="1"/>
    <col min="3" max="3" width="8.88671875" style="18"/>
    <col min="4" max="4" width="8.109375" style="18" customWidth="1"/>
    <col min="5" max="5" width="10.109375" style="18" customWidth="1"/>
    <col min="6" max="6" width="9.5546875" style="18" customWidth="1"/>
    <col min="7" max="7" width="15.109375" style="18" customWidth="1"/>
    <col min="8" max="256" width="8.88671875" style="1"/>
    <col min="257" max="257" width="5.88671875" style="1" customWidth="1"/>
    <col min="258" max="258" width="40.554687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7.5546875" style="1" customWidth="1"/>
    <col min="264" max="512" width="8.88671875" style="1"/>
    <col min="513" max="513" width="5.88671875" style="1" customWidth="1"/>
    <col min="514" max="514" width="40.554687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7.5546875" style="1" customWidth="1"/>
    <col min="520" max="768" width="8.88671875" style="1"/>
    <col min="769" max="769" width="5.88671875" style="1" customWidth="1"/>
    <col min="770" max="770" width="40.554687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7.5546875" style="1" customWidth="1"/>
    <col min="776" max="1024" width="8.88671875" style="1"/>
    <col min="1025" max="1025" width="5.88671875" style="1" customWidth="1"/>
    <col min="1026" max="1026" width="40.554687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7.5546875" style="1" customWidth="1"/>
    <col min="1032" max="1280" width="8.88671875" style="1"/>
    <col min="1281" max="1281" width="5.88671875" style="1" customWidth="1"/>
    <col min="1282" max="1282" width="40.554687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7.5546875" style="1" customWidth="1"/>
    <col min="1288" max="1536" width="8.88671875" style="1"/>
    <col min="1537" max="1537" width="5.88671875" style="1" customWidth="1"/>
    <col min="1538" max="1538" width="40.554687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7.5546875" style="1" customWidth="1"/>
    <col min="1544" max="1792" width="8.88671875" style="1"/>
    <col min="1793" max="1793" width="5.88671875" style="1" customWidth="1"/>
    <col min="1794" max="1794" width="40.554687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7.5546875" style="1" customWidth="1"/>
    <col min="1800" max="2048" width="8.88671875" style="1"/>
    <col min="2049" max="2049" width="5.88671875" style="1" customWidth="1"/>
    <col min="2050" max="2050" width="40.554687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7.5546875" style="1" customWidth="1"/>
    <col min="2056" max="2304" width="8.88671875" style="1"/>
    <col min="2305" max="2305" width="5.88671875" style="1" customWidth="1"/>
    <col min="2306" max="2306" width="40.554687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7.5546875" style="1" customWidth="1"/>
    <col min="2312" max="2560" width="8.88671875" style="1"/>
    <col min="2561" max="2561" width="5.88671875" style="1" customWidth="1"/>
    <col min="2562" max="2562" width="40.554687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7.5546875" style="1" customWidth="1"/>
    <col min="2568" max="2816" width="8.88671875" style="1"/>
    <col min="2817" max="2817" width="5.88671875" style="1" customWidth="1"/>
    <col min="2818" max="2818" width="40.554687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7.5546875" style="1" customWidth="1"/>
    <col min="2824" max="3072" width="8.88671875" style="1"/>
    <col min="3073" max="3073" width="5.88671875" style="1" customWidth="1"/>
    <col min="3074" max="3074" width="40.554687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7.5546875" style="1" customWidth="1"/>
    <col min="3080" max="3328" width="8.88671875" style="1"/>
    <col min="3329" max="3329" width="5.88671875" style="1" customWidth="1"/>
    <col min="3330" max="3330" width="40.554687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7.5546875" style="1" customWidth="1"/>
    <col min="3336" max="3584" width="8.88671875" style="1"/>
    <col min="3585" max="3585" width="5.88671875" style="1" customWidth="1"/>
    <col min="3586" max="3586" width="40.554687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7.5546875" style="1" customWidth="1"/>
    <col min="3592" max="3840" width="8.88671875" style="1"/>
    <col min="3841" max="3841" width="5.88671875" style="1" customWidth="1"/>
    <col min="3842" max="3842" width="40.554687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7.5546875" style="1" customWidth="1"/>
    <col min="3848" max="4096" width="8.88671875" style="1"/>
    <col min="4097" max="4097" width="5.88671875" style="1" customWidth="1"/>
    <col min="4098" max="4098" width="40.554687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7.5546875" style="1" customWidth="1"/>
    <col min="4104" max="4352" width="8.88671875" style="1"/>
    <col min="4353" max="4353" width="5.88671875" style="1" customWidth="1"/>
    <col min="4354" max="4354" width="40.554687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7.5546875" style="1" customWidth="1"/>
    <col min="4360" max="4608" width="8.88671875" style="1"/>
    <col min="4609" max="4609" width="5.88671875" style="1" customWidth="1"/>
    <col min="4610" max="4610" width="40.554687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7.5546875" style="1" customWidth="1"/>
    <col min="4616" max="4864" width="8.88671875" style="1"/>
    <col min="4865" max="4865" width="5.88671875" style="1" customWidth="1"/>
    <col min="4866" max="4866" width="40.554687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7.5546875" style="1" customWidth="1"/>
    <col min="4872" max="5120" width="8.88671875" style="1"/>
    <col min="5121" max="5121" width="5.88671875" style="1" customWidth="1"/>
    <col min="5122" max="5122" width="40.554687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7.5546875" style="1" customWidth="1"/>
    <col min="5128" max="5376" width="8.88671875" style="1"/>
    <col min="5377" max="5377" width="5.88671875" style="1" customWidth="1"/>
    <col min="5378" max="5378" width="40.554687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7.5546875" style="1" customWidth="1"/>
    <col min="5384" max="5632" width="8.88671875" style="1"/>
    <col min="5633" max="5633" width="5.88671875" style="1" customWidth="1"/>
    <col min="5634" max="5634" width="40.554687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7.5546875" style="1" customWidth="1"/>
    <col min="5640" max="5888" width="8.88671875" style="1"/>
    <col min="5889" max="5889" width="5.88671875" style="1" customWidth="1"/>
    <col min="5890" max="5890" width="40.554687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7.5546875" style="1" customWidth="1"/>
    <col min="5896" max="6144" width="8.88671875" style="1"/>
    <col min="6145" max="6145" width="5.88671875" style="1" customWidth="1"/>
    <col min="6146" max="6146" width="40.554687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7.5546875" style="1" customWidth="1"/>
    <col min="6152" max="6400" width="8.88671875" style="1"/>
    <col min="6401" max="6401" width="5.88671875" style="1" customWidth="1"/>
    <col min="6402" max="6402" width="40.554687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7.5546875" style="1" customWidth="1"/>
    <col min="6408" max="6656" width="8.88671875" style="1"/>
    <col min="6657" max="6657" width="5.88671875" style="1" customWidth="1"/>
    <col min="6658" max="6658" width="40.554687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7.5546875" style="1" customWidth="1"/>
    <col min="6664" max="6912" width="8.88671875" style="1"/>
    <col min="6913" max="6913" width="5.88671875" style="1" customWidth="1"/>
    <col min="6914" max="6914" width="40.554687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7.5546875" style="1" customWidth="1"/>
    <col min="6920" max="7168" width="8.88671875" style="1"/>
    <col min="7169" max="7169" width="5.88671875" style="1" customWidth="1"/>
    <col min="7170" max="7170" width="40.554687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7.5546875" style="1" customWidth="1"/>
    <col min="7176" max="7424" width="8.88671875" style="1"/>
    <col min="7425" max="7425" width="5.88671875" style="1" customWidth="1"/>
    <col min="7426" max="7426" width="40.554687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7.5546875" style="1" customWidth="1"/>
    <col min="7432" max="7680" width="8.88671875" style="1"/>
    <col min="7681" max="7681" width="5.88671875" style="1" customWidth="1"/>
    <col min="7682" max="7682" width="40.554687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7.5546875" style="1" customWidth="1"/>
    <col min="7688" max="7936" width="8.88671875" style="1"/>
    <col min="7937" max="7937" width="5.88671875" style="1" customWidth="1"/>
    <col min="7938" max="7938" width="40.554687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7.5546875" style="1" customWidth="1"/>
    <col min="7944" max="8192" width="8.88671875" style="1"/>
    <col min="8193" max="8193" width="5.88671875" style="1" customWidth="1"/>
    <col min="8194" max="8194" width="40.554687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7.5546875" style="1" customWidth="1"/>
    <col min="8200" max="8448" width="8.88671875" style="1"/>
    <col min="8449" max="8449" width="5.88671875" style="1" customWidth="1"/>
    <col min="8450" max="8450" width="40.554687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7.5546875" style="1" customWidth="1"/>
    <col min="8456" max="8704" width="8.88671875" style="1"/>
    <col min="8705" max="8705" width="5.88671875" style="1" customWidth="1"/>
    <col min="8706" max="8706" width="40.554687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7.5546875" style="1" customWidth="1"/>
    <col min="8712" max="8960" width="8.88671875" style="1"/>
    <col min="8961" max="8961" width="5.88671875" style="1" customWidth="1"/>
    <col min="8962" max="8962" width="40.554687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7.5546875" style="1" customWidth="1"/>
    <col min="8968" max="9216" width="8.88671875" style="1"/>
    <col min="9217" max="9217" width="5.88671875" style="1" customWidth="1"/>
    <col min="9218" max="9218" width="40.554687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7.5546875" style="1" customWidth="1"/>
    <col min="9224" max="9472" width="8.88671875" style="1"/>
    <col min="9473" max="9473" width="5.88671875" style="1" customWidth="1"/>
    <col min="9474" max="9474" width="40.554687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7.5546875" style="1" customWidth="1"/>
    <col min="9480" max="9728" width="8.88671875" style="1"/>
    <col min="9729" max="9729" width="5.88671875" style="1" customWidth="1"/>
    <col min="9730" max="9730" width="40.554687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7.5546875" style="1" customWidth="1"/>
    <col min="9736" max="9984" width="8.88671875" style="1"/>
    <col min="9985" max="9985" width="5.88671875" style="1" customWidth="1"/>
    <col min="9986" max="9986" width="40.554687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7.5546875" style="1" customWidth="1"/>
    <col min="9992" max="10240" width="8.88671875" style="1"/>
    <col min="10241" max="10241" width="5.88671875" style="1" customWidth="1"/>
    <col min="10242" max="10242" width="40.554687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7.5546875" style="1" customWidth="1"/>
    <col min="10248" max="10496" width="8.88671875" style="1"/>
    <col min="10497" max="10497" width="5.88671875" style="1" customWidth="1"/>
    <col min="10498" max="10498" width="40.554687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7.5546875" style="1" customWidth="1"/>
    <col min="10504" max="10752" width="8.88671875" style="1"/>
    <col min="10753" max="10753" width="5.88671875" style="1" customWidth="1"/>
    <col min="10754" max="10754" width="40.554687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7.5546875" style="1" customWidth="1"/>
    <col min="10760" max="11008" width="8.88671875" style="1"/>
    <col min="11009" max="11009" width="5.88671875" style="1" customWidth="1"/>
    <col min="11010" max="11010" width="40.554687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7.5546875" style="1" customWidth="1"/>
    <col min="11016" max="11264" width="8.88671875" style="1"/>
    <col min="11265" max="11265" width="5.88671875" style="1" customWidth="1"/>
    <col min="11266" max="11266" width="40.554687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7.5546875" style="1" customWidth="1"/>
    <col min="11272" max="11520" width="8.88671875" style="1"/>
    <col min="11521" max="11521" width="5.88671875" style="1" customWidth="1"/>
    <col min="11522" max="11522" width="40.554687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7.5546875" style="1" customWidth="1"/>
    <col min="11528" max="11776" width="8.88671875" style="1"/>
    <col min="11777" max="11777" width="5.88671875" style="1" customWidth="1"/>
    <col min="11778" max="11778" width="40.554687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7.5546875" style="1" customWidth="1"/>
    <col min="11784" max="12032" width="8.88671875" style="1"/>
    <col min="12033" max="12033" width="5.88671875" style="1" customWidth="1"/>
    <col min="12034" max="12034" width="40.554687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7.5546875" style="1" customWidth="1"/>
    <col min="12040" max="12288" width="8.88671875" style="1"/>
    <col min="12289" max="12289" width="5.88671875" style="1" customWidth="1"/>
    <col min="12290" max="12290" width="40.554687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7.5546875" style="1" customWidth="1"/>
    <col min="12296" max="12544" width="8.88671875" style="1"/>
    <col min="12545" max="12545" width="5.88671875" style="1" customWidth="1"/>
    <col min="12546" max="12546" width="40.554687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7.5546875" style="1" customWidth="1"/>
    <col min="12552" max="12800" width="8.88671875" style="1"/>
    <col min="12801" max="12801" width="5.88671875" style="1" customWidth="1"/>
    <col min="12802" max="12802" width="40.554687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7.5546875" style="1" customWidth="1"/>
    <col min="12808" max="13056" width="8.88671875" style="1"/>
    <col min="13057" max="13057" width="5.88671875" style="1" customWidth="1"/>
    <col min="13058" max="13058" width="40.554687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7.5546875" style="1" customWidth="1"/>
    <col min="13064" max="13312" width="8.88671875" style="1"/>
    <col min="13313" max="13313" width="5.88671875" style="1" customWidth="1"/>
    <col min="13314" max="13314" width="40.554687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7.5546875" style="1" customWidth="1"/>
    <col min="13320" max="13568" width="8.88671875" style="1"/>
    <col min="13569" max="13569" width="5.88671875" style="1" customWidth="1"/>
    <col min="13570" max="13570" width="40.554687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7.5546875" style="1" customWidth="1"/>
    <col min="13576" max="13824" width="8.88671875" style="1"/>
    <col min="13825" max="13825" width="5.88671875" style="1" customWidth="1"/>
    <col min="13826" max="13826" width="40.554687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7.5546875" style="1" customWidth="1"/>
    <col min="13832" max="14080" width="8.88671875" style="1"/>
    <col min="14081" max="14081" width="5.88671875" style="1" customWidth="1"/>
    <col min="14082" max="14082" width="40.554687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7.5546875" style="1" customWidth="1"/>
    <col min="14088" max="14336" width="8.88671875" style="1"/>
    <col min="14337" max="14337" width="5.88671875" style="1" customWidth="1"/>
    <col min="14338" max="14338" width="40.554687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7.5546875" style="1" customWidth="1"/>
    <col min="14344" max="14592" width="8.88671875" style="1"/>
    <col min="14593" max="14593" width="5.88671875" style="1" customWidth="1"/>
    <col min="14594" max="14594" width="40.554687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7.5546875" style="1" customWidth="1"/>
    <col min="14600" max="14848" width="8.88671875" style="1"/>
    <col min="14849" max="14849" width="5.88671875" style="1" customWidth="1"/>
    <col min="14850" max="14850" width="40.554687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7.5546875" style="1" customWidth="1"/>
    <col min="14856" max="15104" width="8.88671875" style="1"/>
    <col min="15105" max="15105" width="5.88671875" style="1" customWidth="1"/>
    <col min="15106" max="15106" width="40.554687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7.5546875" style="1" customWidth="1"/>
    <col min="15112" max="15360" width="8.88671875" style="1"/>
    <col min="15361" max="15361" width="5.88671875" style="1" customWidth="1"/>
    <col min="15362" max="15362" width="40.554687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7.5546875" style="1" customWidth="1"/>
    <col min="15368" max="15616" width="8.88671875" style="1"/>
    <col min="15617" max="15617" width="5.88671875" style="1" customWidth="1"/>
    <col min="15618" max="15618" width="40.554687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7.5546875" style="1" customWidth="1"/>
    <col min="15624" max="15872" width="8.88671875" style="1"/>
    <col min="15873" max="15873" width="5.88671875" style="1" customWidth="1"/>
    <col min="15874" max="15874" width="40.554687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7.5546875" style="1" customWidth="1"/>
    <col min="15880" max="16128" width="8.88671875" style="1"/>
    <col min="16129" max="16129" width="5.88671875" style="1" customWidth="1"/>
    <col min="16130" max="16130" width="40.554687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7.5546875" style="1" customWidth="1"/>
    <col min="16136" max="16384" width="8.88671875" style="1"/>
  </cols>
  <sheetData>
    <row r="1" spans="1:7" x14ac:dyDescent="0.25">
      <c r="A1" s="41" t="s">
        <v>30</v>
      </c>
      <c r="B1" s="41"/>
      <c r="C1" s="41"/>
      <c r="D1" s="41"/>
      <c r="E1" s="41"/>
      <c r="F1" s="41"/>
    </row>
    <row r="2" spans="1:7" ht="34.950000000000003" customHeight="1" x14ac:dyDescent="0.25">
      <c r="A2" s="42" t="s">
        <v>2</v>
      </c>
      <c r="B2" s="42"/>
      <c r="C2" s="42"/>
      <c r="D2" s="42"/>
      <c r="E2" s="42"/>
      <c r="F2" s="42"/>
    </row>
    <row r="3" spans="1:7" x14ac:dyDescent="0.25">
      <c r="A3" s="42" t="s">
        <v>37</v>
      </c>
      <c r="B3" s="42"/>
      <c r="C3" s="42"/>
      <c r="D3" s="42"/>
      <c r="E3" s="42"/>
      <c r="F3" s="42"/>
    </row>
    <row r="4" spans="1:7" x14ac:dyDescent="0.25">
      <c r="A4" s="43"/>
      <c r="B4" s="43"/>
      <c r="C4" s="43"/>
      <c r="D4" s="43"/>
      <c r="E4" s="43"/>
      <c r="F4" s="43"/>
    </row>
    <row r="5" spans="1:7" ht="44.4" customHeight="1" x14ac:dyDescent="0.25">
      <c r="A5" s="21" t="s">
        <v>3</v>
      </c>
      <c r="B5" s="22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3" t="s">
        <v>9</v>
      </c>
    </row>
    <row r="6" spans="1:7" ht="31.2" x14ac:dyDescent="0.3">
      <c r="A6" s="21">
        <v>1</v>
      </c>
      <c r="B6" s="24" t="s">
        <v>38</v>
      </c>
      <c r="C6" s="25" t="s">
        <v>10</v>
      </c>
      <c r="D6" s="25" t="s">
        <v>10</v>
      </c>
      <c r="E6" s="25">
        <v>1245</v>
      </c>
      <c r="F6" s="26" t="s">
        <v>39</v>
      </c>
      <c r="G6" s="26" t="s">
        <v>40</v>
      </c>
    </row>
    <row r="7" spans="1:7" ht="31.2" x14ac:dyDescent="0.3">
      <c r="A7" s="21">
        <f>A6+1</f>
        <v>2</v>
      </c>
      <c r="B7" s="27" t="s">
        <v>41</v>
      </c>
      <c r="C7" s="25" t="s">
        <v>10</v>
      </c>
      <c r="D7" s="25" t="s">
        <v>10</v>
      </c>
      <c r="E7" s="23">
        <v>6388</v>
      </c>
      <c r="F7" s="26" t="s">
        <v>28</v>
      </c>
      <c r="G7" s="26" t="s">
        <v>42</v>
      </c>
    </row>
    <row r="8" spans="1:7" ht="31.2" x14ac:dyDescent="0.3">
      <c r="A8" s="21">
        <f t="shared" ref="A8:A13" si="0">A7+1</f>
        <v>3</v>
      </c>
      <c r="B8" s="27" t="s">
        <v>43</v>
      </c>
      <c r="C8" s="25" t="s">
        <v>10</v>
      </c>
      <c r="D8" s="25" t="s">
        <v>10</v>
      </c>
      <c r="E8" s="23">
        <v>22104</v>
      </c>
      <c r="F8" s="26" t="s">
        <v>29</v>
      </c>
      <c r="G8" s="26" t="s">
        <v>44</v>
      </c>
    </row>
    <row r="9" spans="1:7" ht="42.6" customHeight="1" x14ac:dyDescent="0.3">
      <c r="A9" s="21">
        <f>A8+1</f>
        <v>4</v>
      </c>
      <c r="B9" s="27" t="s">
        <v>45</v>
      </c>
      <c r="C9" s="25" t="s">
        <v>10</v>
      </c>
      <c r="D9" s="25" t="s">
        <v>10</v>
      </c>
      <c r="E9" s="23">
        <v>5411</v>
      </c>
      <c r="F9" s="26" t="s">
        <v>46</v>
      </c>
      <c r="G9" s="26" t="s">
        <v>47</v>
      </c>
    </row>
    <row r="10" spans="1:7" ht="46.8" x14ac:dyDescent="0.25">
      <c r="A10" s="21">
        <v>5</v>
      </c>
      <c r="B10" s="27" t="s">
        <v>48</v>
      </c>
      <c r="C10" s="23" t="s">
        <v>10</v>
      </c>
      <c r="D10" s="23" t="s">
        <v>10</v>
      </c>
      <c r="E10" s="23">
        <v>3053</v>
      </c>
      <c r="F10" s="23" t="s">
        <v>1</v>
      </c>
      <c r="G10" s="26" t="s">
        <v>49</v>
      </c>
    </row>
    <row r="11" spans="1:7" ht="46.8" x14ac:dyDescent="0.25">
      <c r="A11" s="21">
        <f>A10+1</f>
        <v>6</v>
      </c>
      <c r="B11" s="28" t="s">
        <v>50</v>
      </c>
      <c r="C11" s="23" t="s">
        <v>10</v>
      </c>
      <c r="D11" s="23" t="s">
        <v>10</v>
      </c>
      <c r="E11" s="23">
        <v>3118</v>
      </c>
      <c r="F11" s="23" t="s">
        <v>34</v>
      </c>
      <c r="G11" s="26" t="s">
        <v>51</v>
      </c>
    </row>
    <row r="12" spans="1:7" ht="31.2" x14ac:dyDescent="0.3">
      <c r="A12" s="21">
        <f t="shared" si="0"/>
        <v>7</v>
      </c>
      <c r="B12" s="24" t="s">
        <v>52</v>
      </c>
      <c r="C12" s="23" t="s">
        <v>10</v>
      </c>
      <c r="D12" s="23" t="s">
        <v>10</v>
      </c>
      <c r="E12" s="23">
        <v>2235</v>
      </c>
      <c r="F12" s="23" t="s">
        <v>34</v>
      </c>
      <c r="G12" s="26" t="s">
        <v>53</v>
      </c>
    </row>
    <row r="13" spans="1:7" ht="31.2" x14ac:dyDescent="0.3">
      <c r="A13" s="21">
        <f t="shared" si="0"/>
        <v>8</v>
      </c>
      <c r="B13" s="24" t="s">
        <v>54</v>
      </c>
      <c r="C13" s="25" t="s">
        <v>10</v>
      </c>
      <c r="D13" s="25" t="s">
        <v>10</v>
      </c>
      <c r="E13" s="38">
        <v>1844</v>
      </c>
      <c r="F13" s="26" t="s">
        <v>31</v>
      </c>
      <c r="G13" s="26" t="s">
        <v>55</v>
      </c>
    </row>
    <row r="14" spans="1:7" x14ac:dyDescent="0.25">
      <c r="A14" s="32"/>
      <c r="B14" s="31" t="s">
        <v>11</v>
      </c>
      <c r="C14" s="30"/>
      <c r="D14" s="30"/>
      <c r="E14" s="29">
        <f>SUM(E6:E13)</f>
        <v>45398</v>
      </c>
      <c r="F14" s="21"/>
      <c r="G14" s="23"/>
    </row>
    <row r="15" spans="1:7" x14ac:dyDescent="0.25">
      <c r="A15" s="32"/>
      <c r="B15" s="28"/>
      <c r="C15" s="21"/>
      <c r="D15" s="21"/>
      <c r="E15" s="21"/>
      <c r="F15" s="21"/>
      <c r="G15" s="23"/>
    </row>
    <row r="16" spans="1:7" ht="30.6" customHeight="1" x14ac:dyDescent="0.25">
      <c r="A16" s="32"/>
      <c r="B16" s="22" t="s">
        <v>12</v>
      </c>
      <c r="C16" s="21"/>
      <c r="D16" s="21"/>
      <c r="E16" s="21"/>
      <c r="F16" s="21"/>
      <c r="G16" s="23"/>
    </row>
    <row r="17" spans="1:7" ht="31.2" x14ac:dyDescent="0.3">
      <c r="A17" s="21">
        <v>1</v>
      </c>
      <c r="B17" s="24" t="s">
        <v>56</v>
      </c>
      <c r="C17" s="33" t="s">
        <v>27</v>
      </c>
      <c r="D17" s="33" t="s">
        <v>27</v>
      </c>
      <c r="E17" s="20">
        <v>7200</v>
      </c>
      <c r="F17" s="34" t="s">
        <v>0</v>
      </c>
      <c r="G17" s="19" t="s">
        <v>57</v>
      </c>
    </row>
    <row r="18" spans="1:7" ht="31.2" x14ac:dyDescent="0.3">
      <c r="A18" s="21">
        <f>A17+1</f>
        <v>2</v>
      </c>
      <c r="B18" s="24" t="s">
        <v>56</v>
      </c>
      <c r="C18" s="25" t="s">
        <v>10</v>
      </c>
      <c r="D18" s="25" t="s">
        <v>10</v>
      </c>
      <c r="E18" s="33">
        <v>8400</v>
      </c>
      <c r="F18" s="26" t="s">
        <v>58</v>
      </c>
      <c r="G18" s="26" t="s">
        <v>59</v>
      </c>
    </row>
    <row r="19" spans="1:7" x14ac:dyDescent="0.3">
      <c r="A19" s="21"/>
      <c r="B19" s="24"/>
      <c r="C19" s="33"/>
      <c r="D19" s="33"/>
      <c r="E19" s="33"/>
      <c r="F19" s="34"/>
      <c r="G19" s="23"/>
    </row>
    <row r="20" spans="1:7" x14ac:dyDescent="0.25">
      <c r="A20" s="27"/>
      <c r="B20" s="28"/>
      <c r="C20" s="23"/>
      <c r="D20" s="23"/>
      <c r="E20" s="35">
        <f>SUM(E17:E19)</f>
        <v>15600</v>
      </c>
      <c r="F20" s="23"/>
      <c r="G20" s="23"/>
    </row>
    <row r="21" spans="1:7" x14ac:dyDescent="0.25">
      <c r="A21" s="39" t="s">
        <v>32</v>
      </c>
      <c r="B21" s="39"/>
      <c r="C21" s="39"/>
      <c r="D21" s="39"/>
      <c r="E21" s="39"/>
      <c r="F21" s="39"/>
      <c r="G21" s="39"/>
    </row>
    <row r="22" spans="1:7" ht="15.75" customHeight="1" x14ac:dyDescent="0.25">
      <c r="A22" s="39"/>
      <c r="B22" s="39"/>
      <c r="C22" s="39"/>
      <c r="D22" s="39"/>
      <c r="E22" s="39"/>
      <c r="F22" s="39"/>
      <c r="G22" s="39"/>
    </row>
    <row r="23" spans="1:7" x14ac:dyDescent="0.25">
      <c r="B23" s="36"/>
      <c r="C23" s="36"/>
      <c r="D23" s="36"/>
      <c r="E23" s="36"/>
      <c r="F23" s="36"/>
    </row>
    <row r="24" spans="1:7" ht="24" customHeight="1" x14ac:dyDescent="0.25">
      <c r="A24" s="40" t="s">
        <v>33</v>
      </c>
      <c r="B24" s="40"/>
      <c r="C24" s="40"/>
      <c r="D24" s="40"/>
      <c r="E24" s="40"/>
      <c r="F24" s="40"/>
      <c r="G24" s="40"/>
    </row>
    <row r="25" spans="1:7" x14ac:dyDescent="0.25">
      <c r="B25" s="37"/>
    </row>
  </sheetData>
  <mergeCells count="6">
    <mergeCell ref="A21:G22"/>
    <mergeCell ref="A24:G24"/>
    <mergeCell ref="A1:F1"/>
    <mergeCell ref="A2:F2"/>
    <mergeCell ref="A3:F3"/>
    <mergeCell ref="A4:F4"/>
  </mergeCells>
  <pageMargins left="0.59055118110236227" right="0.11811023622047245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7" t="s">
        <v>13</v>
      </c>
      <c r="B2" s="47"/>
      <c r="C2" s="47"/>
      <c r="D2" s="47"/>
    </row>
    <row r="3" spans="1:4" ht="13.8" x14ac:dyDescent="0.25">
      <c r="A3" s="44" t="s">
        <v>14</v>
      </c>
      <c r="B3" s="44"/>
      <c r="C3" s="44"/>
      <c r="D3" s="44"/>
    </row>
    <row r="4" spans="1:4" ht="41.25" customHeight="1" x14ac:dyDescent="0.25">
      <c r="A4" s="45" t="s">
        <v>35</v>
      </c>
      <c r="B4" s="45"/>
      <c r="C4" s="45"/>
      <c r="D4" s="45"/>
    </row>
    <row r="5" spans="1:4" x14ac:dyDescent="0.25">
      <c r="A5" s="2"/>
    </row>
    <row r="6" spans="1:4" x14ac:dyDescent="0.25">
      <c r="A6" s="3" t="s">
        <v>15</v>
      </c>
      <c r="B6" s="4" t="s">
        <v>16</v>
      </c>
      <c r="C6" s="5">
        <v>577112</v>
      </c>
      <c r="D6" s="6" t="s">
        <v>17</v>
      </c>
    </row>
    <row r="7" spans="1:4" x14ac:dyDescent="0.25">
      <c r="A7" s="3" t="s">
        <v>18</v>
      </c>
      <c r="B7" s="4" t="s">
        <v>16</v>
      </c>
      <c r="C7" s="5">
        <v>597802</v>
      </c>
      <c r="D7" s="6" t="s">
        <v>17</v>
      </c>
    </row>
    <row r="8" spans="1:4" x14ac:dyDescent="0.25">
      <c r="A8" s="3" t="s">
        <v>19</v>
      </c>
      <c r="B8" s="4" t="s">
        <v>16</v>
      </c>
      <c r="C8" s="5">
        <f>SUM(C10:C13)</f>
        <v>519672</v>
      </c>
      <c r="D8" s="6" t="s">
        <v>17</v>
      </c>
    </row>
    <row r="9" spans="1:4" x14ac:dyDescent="0.25">
      <c r="A9" s="7" t="s">
        <v>20</v>
      </c>
      <c r="B9" s="4"/>
      <c r="C9" s="5"/>
      <c r="D9" s="6"/>
    </row>
    <row r="10" spans="1:4" ht="40.799999999999997" customHeight="1" x14ac:dyDescent="0.25">
      <c r="A10" s="8" t="s">
        <v>21</v>
      </c>
      <c r="B10" s="9" t="s">
        <v>16</v>
      </c>
      <c r="C10" s="10">
        <v>137012</v>
      </c>
      <c r="D10" s="11" t="s">
        <v>17</v>
      </c>
    </row>
    <row r="11" spans="1:4" ht="79.2" x14ac:dyDescent="0.25">
      <c r="A11" s="12" t="s">
        <v>22</v>
      </c>
      <c r="B11" s="9" t="s">
        <v>16</v>
      </c>
      <c r="C11" s="10">
        <v>337262</v>
      </c>
      <c r="D11" s="11" t="s">
        <v>17</v>
      </c>
    </row>
    <row r="12" spans="1:4" ht="13.8" customHeight="1" x14ac:dyDescent="0.25">
      <c r="A12" s="7" t="s">
        <v>23</v>
      </c>
      <c r="B12" s="4" t="s">
        <v>16</v>
      </c>
      <c r="C12" s="6"/>
      <c r="D12" s="6" t="s">
        <v>17</v>
      </c>
    </row>
    <row r="13" spans="1:4" x14ac:dyDescent="0.25">
      <c r="A13" s="3" t="s">
        <v>24</v>
      </c>
      <c r="B13" s="4" t="s">
        <v>16</v>
      </c>
      <c r="C13" s="5">
        <v>45398</v>
      </c>
      <c r="D13" s="6" t="s">
        <v>17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36</v>
      </c>
      <c r="B15" s="13"/>
      <c r="C15" s="13">
        <v>-874363</v>
      </c>
      <c r="D15" s="6" t="s">
        <v>17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6" t="s">
        <v>25</v>
      </c>
      <c r="B17" s="46"/>
      <c r="C17" s="46"/>
      <c r="D17" s="46"/>
    </row>
    <row r="18" spans="1:4" x14ac:dyDescent="0.25">
      <c r="A18" s="46" t="s">
        <v>26</v>
      </c>
      <c r="B18" s="46"/>
      <c r="C18" s="46"/>
      <c r="D18" s="46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7"/>
      <c r="B32" s="47"/>
      <c r="C32" s="47"/>
      <c r="D32" s="47"/>
    </row>
    <row r="33" spans="1:4" ht="13.8" x14ac:dyDescent="0.25">
      <c r="A33" s="44"/>
      <c r="B33" s="44"/>
      <c r="C33" s="44"/>
      <c r="D33" s="44"/>
    </row>
    <row r="34" spans="1:4" ht="37.5" customHeight="1" x14ac:dyDescent="0.25">
      <c r="A34" s="45"/>
      <c r="B34" s="45"/>
      <c r="C34" s="45"/>
      <c r="D34" s="45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6"/>
      <c r="B46" s="46"/>
      <c r="C46" s="46"/>
      <c r="D46" s="46"/>
    </row>
    <row r="47" spans="1:4" x14ac:dyDescent="0.25">
      <c r="A47" s="46"/>
      <c r="B47" s="46"/>
      <c r="C47" s="46"/>
      <c r="D47" s="4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2026-01-27T10:35:27Z</cp:lastPrinted>
  <dcterms:created xsi:type="dcterms:W3CDTF">1996-10-08T23:32:33Z</dcterms:created>
  <dcterms:modified xsi:type="dcterms:W3CDTF">2026-01-28T11:34:30Z</dcterms:modified>
</cp:coreProperties>
</file>