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<sst xmlns="http://schemas.openxmlformats.org/spreadsheetml/2006/main" count="136" uniqueCount="85">
  <si>
    <t>январь</t>
  </si>
  <si>
    <t>февраль</t>
  </si>
  <si>
    <t>июнь</t>
  </si>
  <si>
    <t>июль</t>
  </si>
  <si>
    <t>август</t>
  </si>
  <si>
    <t>сентябрь</t>
  </si>
  <si>
    <t>октябрь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</si>
  <si>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</si>
  <si>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</si>
  <si>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   8 по ул. Молодежная  за 2021 г.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</si>
  <si>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</si>
  <si>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</si>
  <si>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</si>
  <si>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</si>
  <si>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</si>
  <si>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</si>
  <si>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</si>
  <si>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Ремонт кровли на кв. 20 и корридором</t>
  </si>
  <si>
    <t>по смете</t>
  </si>
  <si>
    <t>Замена смесителя на кухне 1-го эт.</t>
  </si>
  <si>
    <t>Ремонт полотенцесушителя в кв.17</t>
  </si>
  <si>
    <t>Замена смесителя и сифона на кухне 4-го эт.</t>
  </si>
  <si>
    <t>№02/02-13</t>
  </si>
  <si>
    <t>замена стекла на лестнечной площадке 5-го этажа</t>
  </si>
  <si>
    <t>м2</t>
  </si>
  <si>
    <t>№01/07-04</t>
  </si>
  <si>
    <t>замена вв.вентилей ХВС,ГВС кв.38</t>
  </si>
  <si>
    <t>шт</t>
  </si>
  <si>
    <t>№02/07-15</t>
  </si>
  <si>
    <t>замена ввода ХВС</t>
  </si>
  <si>
    <t>№02/07-01</t>
  </si>
  <si>
    <t>разборка покрытия вокруг водоприемных воронок ливневой канализации</t>
  </si>
  <si>
    <t>№01/08-22</t>
  </si>
  <si>
    <t>замена смесителей на общей кухне 3 и 4-го этажей (нар.№243,№244)</t>
  </si>
  <si>
    <t>№02/08-05</t>
  </si>
  <si>
    <t>замена вв.вентилей ХВС,ГВС кв.45  (2шт.нар.№245)</t>
  </si>
  <si>
    <t>№02/09-02</t>
  </si>
  <si>
    <t>ремонт мягкой кровли</t>
  </si>
  <si>
    <t>№01/08-21</t>
  </si>
  <si>
    <t>оштукатуривание наружной стены кв.40</t>
  </si>
  <si>
    <t>№01/10-20</t>
  </si>
  <si>
    <t>замена вв.вентилей кв.48 (2шт.нар.№319)</t>
  </si>
  <si>
    <t>№02/09-12</t>
  </si>
  <si>
    <t>Всего за год:</t>
  </si>
  <si>
    <t>Содержание придомовой территории и прочие работы</t>
  </si>
  <si>
    <t>Механизированная прочиска от снега  придомовой территории</t>
  </si>
  <si>
    <t>Выкашивание газонов придомовой территории</t>
  </si>
  <si>
    <t>ч/ч</t>
  </si>
  <si>
    <t>№0621-10 п.26</t>
  </si>
  <si>
    <t xml:space="preserve"> Директор ООО "Стройизоляция"                                   В.В. Акимов </t>
  </si>
  <si>
    <t>май</t>
  </si>
  <si>
    <t>№01/05-11</t>
  </si>
  <si>
    <t>Ремонт электроплиты на общей кухне 1-го этажа.(заяв.№765)</t>
  </si>
  <si>
    <t>№03/10-05</t>
  </si>
  <si>
    <t>Замена сборок Ф20 мм на стояках ГВС (обратная подача) по кв. 12, 14 в подвале</t>
  </si>
  <si>
    <t xml:space="preserve">ноябрь </t>
  </si>
  <si>
    <t>№02/11-03</t>
  </si>
  <si>
    <t>замена вв.вентиля кв.46 (1шт.нар.№340)</t>
  </si>
  <si>
    <t>ноябрь</t>
  </si>
  <si>
    <t>№02/11-08</t>
  </si>
  <si>
    <t>замена вв.вентилей кв.6 (2шт.нар.№342)</t>
  </si>
  <si>
    <t>замена вв.вентилей кв.42 (1шт.нар.№423)</t>
  </si>
  <si>
    <t>декабрь</t>
  </si>
  <si>
    <t>№02/12-09</t>
  </si>
  <si>
    <t>ОБЪЯВЛЕНИЕ</t>
  </si>
  <si>
    <t>Уважаемые собственники  дома № 8 по ул. Молодежная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</si>
  <si>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</si>
  <si>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</si>
  <si>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</si>
  <si>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</si>
  <si>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</si>
  <si>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</si>
  <si>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</si>
  <si>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</si>
  <si>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</si>
  <si>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</si>
  <si>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</si>
  <si>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</si>
  <si>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Частичная замена трубы на системе ГВС кв.52 (нар. №427)</t>
  </si>
  <si>
    <t>№02/12-22</t>
  </si>
  <si>
    <t>Замена НББ на светодиодный светильник на лест марше 5-го эт. (заявка №501)</t>
  </si>
  <si>
    <t>№03/12-06</t>
  </si>
  <si>
    <t>Исполнитель : Васильев Е.А.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</si>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</sst>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1" fontId="5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0" fontId="5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25">
      <selection activeCell="E26" sqref="E26"/>
    </sheetView>
  </sheetViews>
  <sheetFormatPr defaultColWidth="9.140625" defaultRowHeight="12.75"/>
  <cols>
    <col min="1" max="1" width="5.8515625" style="1" customWidth="1"/>
    <col min="2" max="2" width="38.28125" style="1" customWidth="1"/>
    <col min="3" max="3" width="8.8515625" style="19" customWidth="1"/>
    <col min="4" max="4" width="8.00390625" style="19" bestFit="1" customWidth="1"/>
    <col min="5" max="5" width="7.8515625" style="19" bestFit="1" customWidth="1"/>
    <col min="6" max="6" width="9.421875" style="19" bestFit="1" customWidth="1"/>
    <col min="7" max="7" width="15.28125" style="19" bestFit="1" customWidth="1"/>
    <col min="8" max="16384" width="8.8515625" style="1" customWidth="1"/>
  </cols>
  <sheetData>
    <row r="1" spans="1:6" ht="15">
      <c r="A1" s="39" t="s">
        <v>7</v>
      </c>
      <c r="B1" s="39"/>
      <c r="C1" s="39"/>
      <c r="D1" s="39"/>
      <c r="E1" s="39"/>
      <c r="F1" s="39"/>
    </row>
    <row r="2" spans="1:6" ht="15">
      <c r="A2" s="40" t="s">
        <v>8</v>
      </c>
      <c r="B2" s="40"/>
      <c r="C2" s="40"/>
      <c r="D2" s="40"/>
      <c r="E2" s="40"/>
      <c r="F2" s="40"/>
    </row>
    <row r="3" spans="1:6" ht="15">
      <c r="A3" s="40" t="s">
        <v>9</v>
      </c>
      <c r="B3" s="40"/>
      <c r="C3" s="40"/>
      <c r="D3" s="40"/>
      <c r="E3" s="40"/>
      <c r="F3" s="40"/>
    </row>
    <row r="4" spans="1:7" ht="44.25" customHeight="1">
      <c r="A4" s="2" t="s">
        <v>10</v>
      </c>
      <c r="B4" s="3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4" t="s">
        <v>16</v>
      </c>
    </row>
    <row r="5" spans="1:7" ht="30.75">
      <c r="A5" s="2">
        <v>1</v>
      </c>
      <c r="B5" s="5" t="s">
        <v>17</v>
      </c>
      <c r="C5" s="4" t="s">
        <v>18</v>
      </c>
      <c r="D5" s="4"/>
      <c r="E5" s="4">
        <v>2741</v>
      </c>
      <c r="F5" s="4" t="s">
        <v>0</v>
      </c>
      <c r="G5" s="4"/>
    </row>
    <row r="6" spans="1:7" ht="30.75">
      <c r="A6" s="2">
        <f>A5+1</f>
        <v>2</v>
      </c>
      <c r="B6" s="5" t="s">
        <v>19</v>
      </c>
      <c r="C6" s="4" t="s">
        <v>18</v>
      </c>
      <c r="D6" s="4"/>
      <c r="E6" s="4">
        <v>3832</v>
      </c>
      <c r="F6" s="4" t="s">
        <v>0</v>
      </c>
      <c r="G6" s="4"/>
    </row>
    <row r="7" spans="1:7" ht="30.75">
      <c r="A7" s="2">
        <f aca="true" t="shared" si="0" ref="A7:A25">A6+1</f>
        <v>3</v>
      </c>
      <c r="B7" s="5" t="s">
        <v>20</v>
      </c>
      <c r="C7" s="4" t="s">
        <v>18</v>
      </c>
      <c r="D7" s="4"/>
      <c r="E7" s="4">
        <v>648</v>
      </c>
      <c r="F7" s="4" t="s">
        <v>0</v>
      </c>
      <c r="G7" s="4"/>
    </row>
    <row r="8" spans="1:7" ht="30.75">
      <c r="A8" s="2">
        <f>A7+1</f>
        <v>4</v>
      </c>
      <c r="B8" s="5" t="s">
        <v>21</v>
      </c>
      <c r="C8" s="4" t="s">
        <v>18</v>
      </c>
      <c r="D8" s="4"/>
      <c r="E8" s="4">
        <v>8195</v>
      </c>
      <c r="F8" s="4" t="s">
        <v>1</v>
      </c>
      <c r="G8" s="6" t="s">
        <v>22</v>
      </c>
    </row>
    <row r="9" spans="1:7" ht="15">
      <c r="A9" s="2">
        <v>5</v>
      </c>
      <c r="B9" s="36" t="s">
        <v>37</v>
      </c>
      <c r="C9" s="4" t="s">
        <v>24</v>
      </c>
      <c r="D9" s="4">
        <v>360</v>
      </c>
      <c r="E9" s="4">
        <v>108720</v>
      </c>
      <c r="F9" s="4" t="s">
        <v>50</v>
      </c>
      <c r="G9" s="6" t="s">
        <v>51</v>
      </c>
    </row>
    <row r="10" spans="1:7" ht="30.75">
      <c r="A10" s="2">
        <f>A9+1</f>
        <v>6</v>
      </c>
      <c r="B10" s="7" t="s">
        <v>23</v>
      </c>
      <c r="C10" s="2" t="s">
        <v>24</v>
      </c>
      <c r="D10" s="2">
        <v>0.7</v>
      </c>
      <c r="E10" s="8">
        <v>690</v>
      </c>
      <c r="F10" s="2" t="s">
        <v>3</v>
      </c>
      <c r="G10" s="4" t="s">
        <v>25</v>
      </c>
    </row>
    <row r="11" spans="1:7" ht="15">
      <c r="A11" s="2">
        <f t="shared" si="0"/>
        <v>7</v>
      </c>
      <c r="B11" s="3" t="s">
        <v>26</v>
      </c>
      <c r="C11" s="2" t="s">
        <v>27</v>
      </c>
      <c r="D11" s="9">
        <v>2</v>
      </c>
      <c r="E11" s="8">
        <v>1531</v>
      </c>
      <c r="F11" s="2" t="s">
        <v>3</v>
      </c>
      <c r="G11" s="4" t="s">
        <v>28</v>
      </c>
    </row>
    <row r="12" spans="1:7" ht="15">
      <c r="A12" s="2">
        <f t="shared" si="0"/>
        <v>8</v>
      </c>
      <c r="B12" s="10" t="s">
        <v>29</v>
      </c>
      <c r="C12" s="11" t="s">
        <v>18</v>
      </c>
      <c r="D12" s="9"/>
      <c r="E12" s="8">
        <v>25984</v>
      </c>
      <c r="F12" s="2" t="s">
        <v>3</v>
      </c>
      <c r="G12" s="4" t="s">
        <v>30</v>
      </c>
    </row>
    <row r="13" spans="1:7" ht="27">
      <c r="A13" s="2">
        <f t="shared" si="0"/>
        <v>9</v>
      </c>
      <c r="B13" s="12" t="s">
        <v>31</v>
      </c>
      <c r="C13" s="11" t="s">
        <v>18</v>
      </c>
      <c r="D13" s="2"/>
      <c r="E13" s="13">
        <v>734</v>
      </c>
      <c r="F13" s="4" t="s">
        <v>4</v>
      </c>
      <c r="G13" s="4" t="s">
        <v>32</v>
      </c>
    </row>
    <row r="14" spans="1:7" ht="30.75">
      <c r="A14" s="2">
        <f t="shared" si="0"/>
        <v>10</v>
      </c>
      <c r="B14" s="10" t="s">
        <v>33</v>
      </c>
      <c r="C14" s="4" t="s">
        <v>27</v>
      </c>
      <c r="D14" s="4">
        <v>2</v>
      </c>
      <c r="E14" s="13">
        <v>6892</v>
      </c>
      <c r="F14" s="4" t="s">
        <v>4</v>
      </c>
      <c r="G14" s="4" t="s">
        <v>34</v>
      </c>
    </row>
    <row r="15" spans="1:7" ht="30.75">
      <c r="A15" s="2">
        <f t="shared" si="0"/>
        <v>11</v>
      </c>
      <c r="B15" s="7" t="s">
        <v>35</v>
      </c>
      <c r="C15" s="2" t="s">
        <v>27</v>
      </c>
      <c r="D15" s="2">
        <v>2</v>
      </c>
      <c r="E15" s="8">
        <v>1468</v>
      </c>
      <c r="F15" s="2" t="s">
        <v>5</v>
      </c>
      <c r="G15" s="4" t="s">
        <v>36</v>
      </c>
    </row>
    <row r="16" spans="1:7" ht="15">
      <c r="A16" s="2">
        <f t="shared" si="0"/>
        <v>12</v>
      </c>
      <c r="B16" s="10" t="s">
        <v>37</v>
      </c>
      <c r="C16" s="4" t="s">
        <v>24</v>
      </c>
      <c r="D16" s="2">
        <v>371</v>
      </c>
      <c r="E16" s="13">
        <v>112042</v>
      </c>
      <c r="F16" s="2" t="s">
        <v>5</v>
      </c>
      <c r="G16" s="4" t="s">
        <v>38</v>
      </c>
    </row>
    <row r="17" spans="1:7" ht="30.75">
      <c r="A17" s="2">
        <f t="shared" si="0"/>
        <v>13</v>
      </c>
      <c r="B17" s="7" t="s">
        <v>39</v>
      </c>
      <c r="C17" s="2" t="s">
        <v>18</v>
      </c>
      <c r="D17" s="2" t="s">
        <v>18</v>
      </c>
      <c r="E17" s="8">
        <v>23343</v>
      </c>
      <c r="F17" s="2" t="s">
        <v>6</v>
      </c>
      <c r="G17" s="4" t="s">
        <v>40</v>
      </c>
    </row>
    <row r="18" spans="1:7" ht="30.75">
      <c r="A18" s="2">
        <f t="shared" si="0"/>
        <v>14</v>
      </c>
      <c r="B18" s="3" t="s">
        <v>41</v>
      </c>
      <c r="C18" s="2" t="s">
        <v>27</v>
      </c>
      <c r="D18" s="2">
        <v>2</v>
      </c>
      <c r="E18" s="8">
        <v>1468</v>
      </c>
      <c r="F18" s="2" t="s">
        <v>6</v>
      </c>
      <c r="G18" s="4" t="s">
        <v>42</v>
      </c>
    </row>
    <row r="19" spans="1:7" ht="30.75">
      <c r="A19" s="2">
        <f t="shared" si="0"/>
        <v>15</v>
      </c>
      <c r="B19" s="7" t="s">
        <v>52</v>
      </c>
      <c r="C19" s="2" t="s">
        <v>18</v>
      </c>
      <c r="D19" s="2" t="s">
        <v>18</v>
      </c>
      <c r="E19" s="8">
        <v>5517</v>
      </c>
      <c r="F19" s="2" t="s">
        <v>6</v>
      </c>
      <c r="G19" s="4" t="s">
        <v>53</v>
      </c>
    </row>
    <row r="20" spans="1:7" ht="46.5">
      <c r="A20" s="2">
        <f t="shared" si="0"/>
        <v>16</v>
      </c>
      <c r="B20" s="7" t="s">
        <v>54</v>
      </c>
      <c r="C20" s="2" t="s">
        <v>27</v>
      </c>
      <c r="D20" s="2">
        <v>2</v>
      </c>
      <c r="E20" s="8">
        <v>7210</v>
      </c>
      <c r="F20" s="2" t="s">
        <v>55</v>
      </c>
      <c r="G20" s="4" t="s">
        <v>56</v>
      </c>
    </row>
    <row r="21" spans="1:7" ht="30.75">
      <c r="A21" s="2">
        <f t="shared" si="0"/>
        <v>17</v>
      </c>
      <c r="B21" s="7" t="s">
        <v>57</v>
      </c>
      <c r="C21" s="2" t="s">
        <v>27</v>
      </c>
      <c r="D21" s="2">
        <v>1</v>
      </c>
      <c r="E21" s="8">
        <v>734</v>
      </c>
      <c r="F21" s="2" t="s">
        <v>58</v>
      </c>
      <c r="G21" s="4" t="s">
        <v>59</v>
      </c>
    </row>
    <row r="22" spans="1:7" ht="30.75">
      <c r="A22" s="2">
        <f t="shared" si="0"/>
        <v>18</v>
      </c>
      <c r="B22" s="7" t="s">
        <v>60</v>
      </c>
      <c r="C22" s="2" t="s">
        <v>27</v>
      </c>
      <c r="D22" s="2">
        <v>2</v>
      </c>
      <c r="E22" s="8">
        <v>1468</v>
      </c>
      <c r="F22" s="2" t="s">
        <v>58</v>
      </c>
      <c r="G22" s="4" t="s">
        <v>59</v>
      </c>
    </row>
    <row r="23" spans="1:7" ht="30.75">
      <c r="A23" s="2">
        <f t="shared" si="0"/>
        <v>19</v>
      </c>
      <c r="B23" s="7" t="s">
        <v>61</v>
      </c>
      <c r="C23" s="2" t="s">
        <v>27</v>
      </c>
      <c r="D23" s="2">
        <v>1</v>
      </c>
      <c r="E23" s="8">
        <v>739</v>
      </c>
      <c r="F23" s="2" t="s">
        <v>62</v>
      </c>
      <c r="G23" s="4" t="s">
        <v>63</v>
      </c>
    </row>
    <row r="24" spans="1:7" ht="30.75">
      <c r="A24" s="2">
        <f t="shared" si="0"/>
        <v>20</v>
      </c>
      <c r="B24" s="16" t="s">
        <v>78</v>
      </c>
      <c r="C24" s="9"/>
      <c r="D24" s="2" t="s">
        <v>18</v>
      </c>
      <c r="E24" s="8">
        <v>4139</v>
      </c>
      <c r="F24" s="2" t="s">
        <v>62</v>
      </c>
      <c r="G24" s="4" t="s">
        <v>79</v>
      </c>
    </row>
    <row r="25" spans="1:7" ht="46.5">
      <c r="A25" s="2">
        <f t="shared" si="0"/>
        <v>21</v>
      </c>
      <c r="B25" s="7" t="s">
        <v>80</v>
      </c>
      <c r="C25" s="2" t="s">
        <v>27</v>
      </c>
      <c r="D25" s="2">
        <v>1</v>
      </c>
      <c r="E25" s="8">
        <v>1301</v>
      </c>
      <c r="F25" s="2" t="s">
        <v>62</v>
      </c>
      <c r="G25" s="4" t="s">
        <v>81</v>
      </c>
    </row>
    <row r="26" spans="1:7" ht="15">
      <c r="A26" s="17"/>
      <c r="B26" s="14" t="s">
        <v>43</v>
      </c>
      <c r="C26" s="9"/>
      <c r="D26" s="9"/>
      <c r="E26" s="15">
        <f>SUM(E5:E25)</f>
        <v>319396</v>
      </c>
      <c r="F26" s="2"/>
      <c r="G26" s="4"/>
    </row>
    <row r="27" spans="1:7" ht="15">
      <c r="A27" s="17"/>
      <c r="B27" s="7"/>
      <c r="C27" s="2"/>
      <c r="D27" s="2"/>
      <c r="E27" s="2"/>
      <c r="F27" s="2"/>
      <c r="G27" s="4"/>
    </row>
    <row r="28" spans="1:7" ht="30" customHeight="1">
      <c r="A28" s="17"/>
      <c r="B28" s="3" t="s">
        <v>44</v>
      </c>
      <c r="C28" s="2"/>
      <c r="D28" s="2"/>
      <c r="E28" s="2"/>
      <c r="F28" s="2"/>
      <c r="G28" s="4"/>
    </row>
    <row r="29" spans="1:7" ht="30.75">
      <c r="A29" s="2">
        <v>1</v>
      </c>
      <c r="B29" s="5" t="s">
        <v>45</v>
      </c>
      <c r="C29" s="4"/>
      <c r="D29" s="4"/>
      <c r="E29" s="4">
        <v>306</v>
      </c>
      <c r="F29" s="4" t="s">
        <v>0</v>
      </c>
      <c r="G29" s="4"/>
    </row>
    <row r="30" spans="1:7" ht="30.75">
      <c r="A30" s="2">
        <f>A29+1</f>
        <v>2</v>
      </c>
      <c r="B30" s="3" t="s">
        <v>46</v>
      </c>
      <c r="C30" s="2" t="s">
        <v>47</v>
      </c>
      <c r="D30" s="2">
        <v>8</v>
      </c>
      <c r="E30" s="2">
        <v>4256</v>
      </c>
      <c r="F30" s="2" t="s">
        <v>2</v>
      </c>
      <c r="G30" s="4" t="s">
        <v>48</v>
      </c>
    </row>
    <row r="31" spans="1:7" ht="30.75">
      <c r="A31" s="2">
        <f>A30+1</f>
        <v>3</v>
      </c>
      <c r="B31" s="3" t="s">
        <v>46</v>
      </c>
      <c r="C31" s="2" t="s">
        <v>47</v>
      </c>
      <c r="D31" s="2">
        <v>8</v>
      </c>
      <c r="E31" s="2">
        <v>4256</v>
      </c>
      <c r="F31" s="2" t="s">
        <v>3</v>
      </c>
      <c r="G31" s="4"/>
    </row>
    <row r="32" spans="1:7" ht="15">
      <c r="A32" s="2"/>
      <c r="B32" s="14" t="s">
        <v>43</v>
      </c>
      <c r="C32" s="4"/>
      <c r="D32" s="4"/>
      <c r="E32" s="37">
        <f>SUM(E29:E31)</f>
        <v>8818</v>
      </c>
      <c r="F32" s="4"/>
      <c r="G32" s="4"/>
    </row>
    <row r="33" ht="15">
      <c r="B33" s="18"/>
    </row>
    <row r="34" spans="1:6" ht="15">
      <c r="A34" s="41" t="s">
        <v>49</v>
      </c>
      <c r="B34" s="41"/>
      <c r="C34" s="41"/>
      <c r="D34" s="41"/>
      <c r="E34" s="41"/>
      <c r="F34" s="41"/>
    </row>
    <row r="37" spans="1:2" ht="24" customHeight="1">
      <c r="A37" s="38" t="s">
        <v>82</v>
      </c>
      <c r="B37" s="38"/>
    </row>
  </sheetData>
  <sheetProtection/>
  <mergeCells count="5">
    <mergeCell ref="A37:B37"/>
    <mergeCell ref="A1:F1"/>
    <mergeCell ref="A2:F2"/>
    <mergeCell ref="A3:F3"/>
    <mergeCell ref="A34:F34"/>
  </mergeCells>
  <printOptions/>
  <pageMargins left="0.984251968503937" right="0.11811023622047245" top="0.3937007874015748" bottom="0.1968503937007874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45" t="s">
        <v>64</v>
      </c>
      <c r="B2" s="45"/>
      <c r="C2" s="45"/>
      <c r="D2" s="45"/>
    </row>
    <row r="3" spans="1:4" ht="13.5">
      <c r="A3" s="42" t="s">
        <v>65</v>
      </c>
      <c r="B3" s="42"/>
      <c r="C3" s="42"/>
      <c r="D3" s="42"/>
    </row>
    <row r="4" spans="1:4" ht="41.25" customHeight="1">
      <c r="A4" s="43" t="s">
        <v>83</v>
      </c>
      <c r="B4" s="43"/>
      <c r="C4" s="43"/>
      <c r="D4" s="43"/>
    </row>
    <row r="5" ht="12.75">
      <c r="A5" s="20"/>
    </row>
    <row r="6" spans="1:4" ht="12.75">
      <c r="A6" s="21" t="s">
        <v>66</v>
      </c>
      <c r="B6" s="22" t="s">
        <v>67</v>
      </c>
      <c r="C6" s="23">
        <v>458324</v>
      </c>
      <c r="D6" s="24" t="s">
        <v>68</v>
      </c>
    </row>
    <row r="7" spans="1:4" ht="12.75">
      <c r="A7" s="21" t="s">
        <v>69</v>
      </c>
      <c r="B7" s="22" t="s">
        <v>67</v>
      </c>
      <c r="C7" s="23">
        <v>351273</v>
      </c>
      <c r="D7" s="24" t="s">
        <v>68</v>
      </c>
    </row>
    <row r="8" spans="1:4" ht="12.75">
      <c r="A8" s="21" t="s">
        <v>70</v>
      </c>
      <c r="B8" s="22" t="s">
        <v>67</v>
      </c>
      <c r="C8" s="23">
        <f>SUM(C10:C13)</f>
        <v>658637</v>
      </c>
      <c r="D8" s="24" t="s">
        <v>68</v>
      </c>
    </row>
    <row r="9" spans="1:4" ht="12.75">
      <c r="A9" s="25" t="s">
        <v>71</v>
      </c>
      <c r="B9" s="22"/>
      <c r="C9" s="23"/>
      <c r="D9" s="24"/>
    </row>
    <row r="10" spans="1:4" ht="40.5" customHeight="1">
      <c r="A10" s="26" t="s">
        <v>72</v>
      </c>
      <c r="B10" s="27" t="s">
        <v>67</v>
      </c>
      <c r="C10" s="28">
        <v>85992</v>
      </c>
      <c r="D10" s="29" t="s">
        <v>68</v>
      </c>
    </row>
    <row r="11" spans="1:4" ht="78.75">
      <c r="A11" s="30" t="s">
        <v>73</v>
      </c>
      <c r="B11" s="27" t="s">
        <v>67</v>
      </c>
      <c r="C11" s="28">
        <v>253249</v>
      </c>
      <c r="D11" s="29" t="s">
        <v>68</v>
      </c>
    </row>
    <row r="12" spans="1:4" ht="13.5" customHeight="1">
      <c r="A12" s="25" t="s">
        <v>74</v>
      </c>
      <c r="B12" s="22" t="s">
        <v>67</v>
      </c>
      <c r="C12" s="24">
        <v>0</v>
      </c>
      <c r="D12" s="24" t="s">
        <v>68</v>
      </c>
    </row>
    <row r="13" spans="1:4" ht="12.75">
      <c r="A13" s="21" t="s">
        <v>75</v>
      </c>
      <c r="B13" s="22" t="s">
        <v>67</v>
      </c>
      <c r="C13" s="23">
        <v>319396</v>
      </c>
      <c r="D13" s="24" t="s">
        <v>68</v>
      </c>
    </row>
    <row r="14" spans="1:4" ht="5.25" customHeight="1">
      <c r="A14" s="21"/>
      <c r="B14" s="22"/>
      <c r="C14" s="23"/>
      <c r="D14" s="24"/>
    </row>
    <row r="15" spans="1:4" ht="13.5" customHeight="1">
      <c r="A15" s="31" t="s">
        <v>84</v>
      </c>
      <c r="B15" s="31"/>
      <c r="C15" s="31">
        <v>-812432</v>
      </c>
      <c r="D15" s="24" t="s">
        <v>68</v>
      </c>
    </row>
    <row r="16" spans="1:4" ht="9" customHeight="1">
      <c r="A16" s="32"/>
      <c r="B16" s="22"/>
      <c r="C16" s="23"/>
      <c r="D16" s="23"/>
    </row>
    <row r="17" spans="1:4" ht="12.75">
      <c r="A17" s="44" t="s">
        <v>76</v>
      </c>
      <c r="B17" s="44"/>
      <c r="C17" s="44"/>
      <c r="D17" s="44"/>
    </row>
    <row r="18" spans="1:4" ht="12.75">
      <c r="A18" s="44" t="s">
        <v>77</v>
      </c>
      <c r="B18" s="44"/>
      <c r="C18" s="44"/>
      <c r="D18" s="44"/>
    </row>
    <row r="19" spans="1:4" ht="12.75">
      <c r="A19" s="32"/>
      <c r="B19" s="22"/>
      <c r="C19" s="23"/>
      <c r="D19" s="23"/>
    </row>
    <row r="20" spans="1:3" ht="12.75">
      <c r="A20" s="32"/>
      <c r="B20" s="22"/>
      <c r="C20" s="23"/>
    </row>
    <row r="21" spans="1:2" ht="12.75">
      <c r="A21" s="33"/>
      <c r="B21" s="33"/>
    </row>
    <row r="32" spans="1:4" ht="12.75">
      <c r="A32" s="45"/>
      <c r="B32" s="45"/>
      <c r="C32" s="45"/>
      <c r="D32" s="45"/>
    </row>
    <row r="33" spans="1:4" ht="13.5">
      <c r="A33" s="42"/>
      <c r="B33" s="42"/>
      <c r="C33" s="42"/>
      <c r="D33" s="42"/>
    </row>
    <row r="34" spans="1:4" ht="37.5" customHeight="1">
      <c r="A34" s="43"/>
      <c r="B34" s="43"/>
      <c r="C34" s="43"/>
      <c r="D34" s="43"/>
    </row>
    <row r="35" ht="9" customHeight="1">
      <c r="A35" s="20"/>
    </row>
    <row r="36" spans="1:4" ht="12.75">
      <c r="A36" s="32"/>
      <c r="B36" s="22"/>
      <c r="C36" s="23"/>
      <c r="D36" s="23"/>
    </row>
    <row r="37" spans="1:4" ht="12.75">
      <c r="A37" s="32"/>
      <c r="B37" s="22"/>
      <c r="C37" s="23"/>
      <c r="D37" s="23"/>
    </row>
    <row r="38" spans="1:4" ht="12.75">
      <c r="A38" s="32"/>
      <c r="B38" s="22"/>
      <c r="C38" s="23"/>
      <c r="D38" s="23"/>
    </row>
    <row r="39" spans="1:4" ht="12.75">
      <c r="A39" s="34"/>
      <c r="B39" s="22"/>
      <c r="C39" s="23"/>
      <c r="D39" s="23"/>
    </row>
    <row r="40" spans="1:4" ht="24" customHeight="1">
      <c r="A40" s="35"/>
      <c r="B40" s="22"/>
      <c r="C40" s="23"/>
      <c r="D40" s="23"/>
    </row>
    <row r="41" spans="1:4" ht="12.75">
      <c r="A41" s="34"/>
      <c r="B41" s="22"/>
      <c r="C41" s="23"/>
      <c r="D41" s="23"/>
    </row>
    <row r="42" spans="1:4" ht="12.75">
      <c r="A42" s="34"/>
      <c r="B42" s="22"/>
      <c r="C42" s="23"/>
      <c r="D42" s="23"/>
    </row>
    <row r="43" spans="1:4" ht="12.75">
      <c r="A43" s="32"/>
      <c r="B43" s="22"/>
      <c r="C43" s="23"/>
      <c r="D43" s="23"/>
    </row>
    <row r="44" spans="1:4" ht="12.75">
      <c r="A44" s="32"/>
      <c r="B44" s="22"/>
      <c r="C44" s="23"/>
      <c r="D44" s="23"/>
    </row>
    <row r="45" spans="1:4" ht="12.75">
      <c r="A45" s="32"/>
      <c r="B45" s="22"/>
      <c r="C45" s="23"/>
      <c r="D45" s="23"/>
    </row>
    <row r="46" spans="1:4" ht="12.75">
      <c r="A46" s="44"/>
      <c r="B46" s="44"/>
      <c r="C46" s="44"/>
      <c r="D46" s="44"/>
    </row>
    <row r="47" spans="1:4" ht="12.75">
      <c r="A47" s="44"/>
      <c r="B47" s="44"/>
      <c r="C47" s="44"/>
      <c r="D47" s="44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2022-02-10T07:24:33Z</cp:lastPrinted>
  <dcterms:created xsi:type="dcterms:W3CDTF">1996-10-08T23:32:33Z</dcterms:created>
  <dcterms:modified xsi:type="dcterms:W3CDTF">2022-02-21T06:32:55Z</dcterms:modified>
  <cp:category/>
  <cp:version/>
  <cp:contentType/>
  <cp:contentStatus/>
</cp:coreProperties>
</file>