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D517B300-11F5-40AF-BFFB-739F052E452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A20" i="4"/>
  <c r="A21" i="4" s="1"/>
  <c r="E16" i="4"/>
  <c r="A7" i="4"/>
  <c r="A8" i="4" s="1"/>
  <c r="A9" i="4" s="1"/>
  <c r="A10" i="4" s="1"/>
  <c r="A11" i="4" s="1"/>
  <c r="A12" i="4" s="1"/>
  <c r="A13" i="4" s="1"/>
  <c r="A14" i="4" s="1"/>
  <c r="A15" i="4" s="1"/>
  <c r="C8" i="5" l="1"/>
</calcChain>
</file>

<file path=xl/sharedStrings.xml><?xml version="1.0" encoding="utf-8"?>
<sst xmlns="http://schemas.openxmlformats.org/spreadsheetml/2006/main" count="109" uniqueCount="66">
  <si>
    <t>май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</si>
  <si>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</si>
  <si>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</si>
  <si>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</si>
  <si>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</si>
  <si>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</si>
  <si>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</si>
  <si>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</si>
  <si>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</si>
  <si>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</si>
  <si>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</si>
  <si>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</si>
  <si>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</si>
  <si>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10 по ул. Молодежная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</si>
  <si>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</si>
  <si>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</si>
  <si>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</si>
  <si>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</si>
  <si>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</si>
  <si>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</si>
  <si>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</si>
  <si>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</si>
  <si>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</si>
  <si>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</si>
  <si>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</si>
  <si>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</si>
  <si>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март</t>
  </si>
  <si>
    <t>июнь</t>
  </si>
  <si>
    <t>декабрь</t>
  </si>
  <si>
    <t>по акту</t>
  </si>
  <si>
    <t>Отчёт</t>
  </si>
  <si>
    <t>август</t>
  </si>
  <si>
    <t>ноябрь</t>
  </si>
  <si>
    <t>Исполнитель : Васильев Е.А.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</si>
  <si>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</si>
  <si>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</si>
  <si>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10 по ул. Молодежная  за 2025 г.</t>
  </si>
  <si>
    <t>Ремонтные работы на системе ГВС кв.57 (нар. №59)</t>
  </si>
  <si>
    <t>акт№02/03-05</t>
  </si>
  <si>
    <t>Замена трехфазного счетчика</t>
  </si>
  <si>
    <t>акт№03/04-03</t>
  </si>
  <si>
    <t>Замена вв.вентиля кв.6 ХВС (1шт, нар.№103)</t>
  </si>
  <si>
    <t>акт№02/06-05</t>
  </si>
  <si>
    <t>Замена датчика движения на 5-ом этаже 1-го подъезда заявка 1074</t>
  </si>
  <si>
    <t>акт№03/05-04</t>
  </si>
  <si>
    <t>Замена вв.вентиля кв.47 (1 шт. нар.156 ГВС)</t>
  </si>
  <si>
    <t>шт.</t>
  </si>
  <si>
    <t>1.0</t>
  </si>
  <si>
    <t>№02/08-01</t>
  </si>
  <si>
    <t>Замена манометров на вводе отопления</t>
  </si>
  <si>
    <t>сентябрь</t>
  </si>
  <si>
    <t>акт№02/08-39</t>
  </si>
  <si>
    <t>Замена светодиодного светильника на 2-ом этаже 1-го подъезда заявка 73</t>
  </si>
  <si>
    <t>акт№03/10-16</t>
  </si>
  <si>
    <t>Замена светодиодного светильника 2-ой подъезд на 1-ом этаже подъезда заявка 367</t>
  </si>
  <si>
    <t>акт№03/11-02</t>
  </si>
  <si>
    <t>Ремонтные работы на системе фановой канализации кв.29 (нар. №275)</t>
  </si>
  <si>
    <t>акт№02/12-13</t>
  </si>
  <si>
    <t>Замена датчика движения на 2-м этаже 1-го под. Заявка 147</t>
  </si>
  <si>
    <t>акт№03/10-17</t>
  </si>
  <si>
    <t>Вывоз мусора с придомовой территории</t>
  </si>
  <si>
    <t>ак№06/25-23</t>
  </si>
  <si>
    <t>Выкашивание газонов на придомовой территории</t>
  </si>
  <si>
    <t>акт№01/06-06</t>
  </si>
  <si>
    <t>акт№01/08-06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</si>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</sst>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L18" sqref="L18"/>
    </sheetView>
  </sheetViews>
  <sheetFormatPr defaultRowHeight="15.6" x14ac:dyDescent="0.25"/>
  <cols>
    <col min="1" max="1" width="5.88671875" style="1" customWidth="1"/>
    <col min="2" max="2" width="39.33203125" style="1" customWidth="1"/>
    <col min="3" max="3" width="8.88671875" style="18"/>
    <col min="4" max="4" width="8.109375" style="18" customWidth="1"/>
    <col min="5" max="5" width="11" style="18" customWidth="1"/>
    <col min="6" max="6" width="13.33203125" style="18" customWidth="1"/>
    <col min="7" max="7" width="17.5546875" style="18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7.554687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7.554687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7.554687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7.554687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7.554687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7.554687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7.554687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7.554687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7.554687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7.554687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7.554687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7.554687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7.554687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7.554687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7.554687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7.554687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7.554687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7.554687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7.554687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7.554687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7.554687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7.554687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7.554687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7.554687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7.554687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7.554687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7.554687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7.554687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7.554687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7.554687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7.554687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7.554687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7.554687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7.554687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7.554687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7.554687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7.554687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7.554687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7.554687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7.554687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7.554687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7.554687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7.554687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7.554687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7.554687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7.554687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7.554687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7.554687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7.554687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7.554687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7.554687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7.554687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7.554687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7.554687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7.554687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7.554687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7.554687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7.554687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7.554687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7.554687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7.554687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7.554687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7.5546875" style="1" customWidth="1"/>
    <col min="16136" max="16384" width="8.88671875" style="1"/>
  </cols>
  <sheetData>
    <row r="1" spans="1:7" x14ac:dyDescent="0.25">
      <c r="A1" s="35" t="s">
        <v>30</v>
      </c>
      <c r="B1" s="35"/>
      <c r="C1" s="35"/>
      <c r="D1" s="35"/>
      <c r="E1" s="35"/>
      <c r="F1" s="35"/>
    </row>
    <row r="2" spans="1:7" ht="30" customHeight="1" x14ac:dyDescent="0.25">
      <c r="A2" s="36" t="s">
        <v>1</v>
      </c>
      <c r="B2" s="36"/>
      <c r="C2" s="36"/>
      <c r="D2" s="36"/>
      <c r="E2" s="36"/>
      <c r="F2" s="36"/>
    </row>
    <row r="3" spans="1:7" x14ac:dyDescent="0.25">
      <c r="A3" s="36" t="s">
        <v>36</v>
      </c>
      <c r="B3" s="36"/>
      <c r="C3" s="36"/>
      <c r="D3" s="36"/>
      <c r="E3" s="36"/>
      <c r="F3" s="36"/>
    </row>
    <row r="4" spans="1:7" x14ac:dyDescent="0.25">
      <c r="A4" s="37"/>
      <c r="B4" s="37"/>
      <c r="C4" s="37"/>
      <c r="D4" s="37"/>
      <c r="E4" s="37"/>
      <c r="F4" s="37"/>
    </row>
    <row r="5" spans="1:7" ht="44.4" customHeight="1" x14ac:dyDescent="0.25">
      <c r="A5" s="20" t="s">
        <v>2</v>
      </c>
      <c r="B5" s="21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2" t="s">
        <v>8</v>
      </c>
    </row>
    <row r="6" spans="1:7" ht="31.2" x14ac:dyDescent="0.25">
      <c r="A6" s="20">
        <v>1</v>
      </c>
      <c r="B6" s="23" t="s">
        <v>37</v>
      </c>
      <c r="C6" s="22" t="s">
        <v>9</v>
      </c>
      <c r="D6" s="22" t="s">
        <v>9</v>
      </c>
      <c r="E6" s="22">
        <v>1675</v>
      </c>
      <c r="F6" s="22" t="s">
        <v>26</v>
      </c>
      <c r="G6" s="22" t="s">
        <v>38</v>
      </c>
    </row>
    <row r="7" spans="1:7" ht="31.2" x14ac:dyDescent="0.25">
      <c r="A7" s="20">
        <f>A6+1</f>
        <v>2</v>
      </c>
      <c r="B7" s="23" t="s">
        <v>39</v>
      </c>
      <c r="C7" s="22" t="s">
        <v>9</v>
      </c>
      <c r="D7" s="22" t="s">
        <v>9</v>
      </c>
      <c r="E7" s="22">
        <v>23650</v>
      </c>
      <c r="F7" s="22" t="s">
        <v>0</v>
      </c>
      <c r="G7" s="22" t="s">
        <v>40</v>
      </c>
    </row>
    <row r="8" spans="1:7" ht="31.2" x14ac:dyDescent="0.25">
      <c r="A8" s="20">
        <f t="shared" ref="A8:A15" si="0">A7+1</f>
        <v>3</v>
      </c>
      <c r="B8" s="23" t="s">
        <v>41</v>
      </c>
      <c r="C8" s="22" t="s">
        <v>9</v>
      </c>
      <c r="D8" s="22" t="s">
        <v>9</v>
      </c>
      <c r="E8" s="22">
        <v>1655</v>
      </c>
      <c r="F8" s="22" t="s">
        <v>27</v>
      </c>
      <c r="G8" s="22" t="s">
        <v>42</v>
      </c>
    </row>
    <row r="9" spans="1:7" ht="31.2" x14ac:dyDescent="0.25">
      <c r="A9" s="20">
        <f t="shared" si="0"/>
        <v>4</v>
      </c>
      <c r="B9" s="23" t="s">
        <v>43</v>
      </c>
      <c r="C9" s="22" t="s">
        <v>9</v>
      </c>
      <c r="D9" s="22" t="s">
        <v>9</v>
      </c>
      <c r="E9" s="22">
        <v>3775</v>
      </c>
      <c r="F9" s="22" t="s">
        <v>27</v>
      </c>
      <c r="G9" s="22" t="s">
        <v>44</v>
      </c>
    </row>
    <row r="10" spans="1:7" ht="31.2" x14ac:dyDescent="0.25">
      <c r="A10" s="20">
        <f t="shared" si="0"/>
        <v>5</v>
      </c>
      <c r="B10" s="23" t="s">
        <v>45</v>
      </c>
      <c r="C10" s="22" t="s">
        <v>46</v>
      </c>
      <c r="D10" s="22" t="s">
        <v>47</v>
      </c>
      <c r="E10" s="22">
        <v>1700</v>
      </c>
      <c r="F10" s="22" t="s">
        <v>31</v>
      </c>
      <c r="G10" s="22" t="s">
        <v>48</v>
      </c>
    </row>
    <row r="11" spans="1:7" ht="31.2" x14ac:dyDescent="0.25">
      <c r="A11" s="20">
        <f t="shared" si="0"/>
        <v>6</v>
      </c>
      <c r="B11" s="24" t="s">
        <v>49</v>
      </c>
      <c r="C11" s="22" t="s">
        <v>9</v>
      </c>
      <c r="D11" s="22" t="s">
        <v>9</v>
      </c>
      <c r="E11" s="22">
        <v>3707</v>
      </c>
      <c r="F11" s="22" t="s">
        <v>50</v>
      </c>
      <c r="G11" s="22" t="s">
        <v>51</v>
      </c>
    </row>
    <row r="12" spans="1:7" ht="31.2" x14ac:dyDescent="0.25">
      <c r="A12" s="20">
        <f t="shared" si="0"/>
        <v>7</v>
      </c>
      <c r="B12" s="24" t="s">
        <v>52</v>
      </c>
      <c r="C12" s="22" t="s">
        <v>9</v>
      </c>
      <c r="D12" s="22" t="s">
        <v>9</v>
      </c>
      <c r="E12" s="22">
        <v>2235</v>
      </c>
      <c r="F12" s="22" t="s">
        <v>32</v>
      </c>
      <c r="G12" s="22" t="s">
        <v>53</v>
      </c>
    </row>
    <row r="13" spans="1:7" ht="46.8" x14ac:dyDescent="0.25">
      <c r="A13" s="20">
        <f t="shared" si="0"/>
        <v>8</v>
      </c>
      <c r="B13" s="24" t="s">
        <v>54</v>
      </c>
      <c r="C13" s="22" t="s">
        <v>9</v>
      </c>
      <c r="D13" s="22" t="s">
        <v>9</v>
      </c>
      <c r="E13" s="22">
        <v>2262</v>
      </c>
      <c r="F13" s="22" t="s">
        <v>32</v>
      </c>
      <c r="G13" s="22" t="s">
        <v>55</v>
      </c>
    </row>
    <row r="14" spans="1:7" ht="46.8" x14ac:dyDescent="0.25">
      <c r="A14" s="20">
        <f t="shared" si="0"/>
        <v>9</v>
      </c>
      <c r="B14" s="24" t="s">
        <v>56</v>
      </c>
      <c r="C14" s="22" t="s">
        <v>9</v>
      </c>
      <c r="D14" s="22" t="s">
        <v>9</v>
      </c>
      <c r="E14" s="22">
        <v>5779</v>
      </c>
      <c r="F14" s="22" t="s">
        <v>28</v>
      </c>
      <c r="G14" s="22" t="s">
        <v>57</v>
      </c>
    </row>
    <row r="15" spans="1:7" ht="31.2" x14ac:dyDescent="0.25">
      <c r="A15" s="20">
        <f t="shared" si="0"/>
        <v>10</v>
      </c>
      <c r="B15" s="25" t="s">
        <v>58</v>
      </c>
      <c r="C15" s="22" t="s">
        <v>9</v>
      </c>
      <c r="D15" s="22" t="s">
        <v>9</v>
      </c>
      <c r="E15" s="22">
        <v>3875</v>
      </c>
      <c r="F15" s="22" t="s">
        <v>28</v>
      </c>
      <c r="G15" s="22" t="s">
        <v>59</v>
      </c>
    </row>
    <row r="16" spans="1:7" x14ac:dyDescent="0.25">
      <c r="A16" s="29"/>
      <c r="B16" s="26" t="s">
        <v>10</v>
      </c>
      <c r="C16" s="28"/>
      <c r="D16" s="28"/>
      <c r="E16" s="27">
        <f>SUM(E6:E15)</f>
        <v>50313</v>
      </c>
      <c r="F16" s="20"/>
      <c r="G16" s="22"/>
    </row>
    <row r="17" spans="1:7" x14ac:dyDescent="0.25">
      <c r="A17" s="29"/>
      <c r="B17" s="25"/>
      <c r="C17" s="20"/>
      <c r="D17" s="20"/>
      <c r="E17" s="20"/>
      <c r="F17" s="20"/>
      <c r="G17" s="22"/>
    </row>
    <row r="18" spans="1:7" ht="30.6" customHeight="1" x14ac:dyDescent="0.25">
      <c r="A18" s="29"/>
      <c r="B18" s="21" t="s">
        <v>11</v>
      </c>
      <c r="C18" s="20"/>
      <c r="D18" s="20"/>
      <c r="E18" s="20"/>
      <c r="F18" s="20"/>
      <c r="G18" s="22"/>
    </row>
    <row r="19" spans="1:7" ht="31.2" x14ac:dyDescent="0.25">
      <c r="A19" s="20">
        <v>1</v>
      </c>
      <c r="B19" s="23" t="s">
        <v>60</v>
      </c>
      <c r="C19" s="22" t="s">
        <v>29</v>
      </c>
      <c r="D19" s="22" t="s">
        <v>29</v>
      </c>
      <c r="E19" s="19">
        <v>789</v>
      </c>
      <c r="F19" s="30" t="s">
        <v>27</v>
      </c>
      <c r="G19" s="19" t="s">
        <v>61</v>
      </c>
    </row>
    <row r="20" spans="1:7" ht="31.2" x14ac:dyDescent="0.25">
      <c r="A20" s="20">
        <f>A19+1</f>
        <v>2</v>
      </c>
      <c r="B20" s="23" t="s">
        <v>62</v>
      </c>
      <c r="C20" s="22" t="s">
        <v>29</v>
      </c>
      <c r="D20" s="22" t="s">
        <v>29</v>
      </c>
      <c r="E20" s="22">
        <v>16800</v>
      </c>
      <c r="F20" s="22" t="s">
        <v>27</v>
      </c>
      <c r="G20" s="22" t="s">
        <v>63</v>
      </c>
    </row>
    <row r="21" spans="1:7" ht="31.2" x14ac:dyDescent="0.25">
      <c r="A21" s="20">
        <f>A20+1</f>
        <v>3</v>
      </c>
      <c r="B21" s="23" t="s">
        <v>62</v>
      </c>
      <c r="C21" s="22" t="s">
        <v>29</v>
      </c>
      <c r="D21" s="22" t="s">
        <v>29</v>
      </c>
      <c r="E21" s="22">
        <v>16800</v>
      </c>
      <c r="F21" s="22" t="s">
        <v>31</v>
      </c>
      <c r="G21" s="22" t="s">
        <v>64</v>
      </c>
    </row>
    <row r="22" spans="1:7" x14ac:dyDescent="0.25">
      <c r="A22" s="23"/>
      <c r="B22" s="26" t="s">
        <v>10</v>
      </c>
      <c r="C22" s="22"/>
      <c r="D22" s="22"/>
      <c r="E22" s="31">
        <f>SUM(E19:E21)</f>
        <v>34389</v>
      </c>
      <c r="F22" s="22"/>
      <c r="G22" s="22"/>
    </row>
    <row r="23" spans="1:7" x14ac:dyDescent="0.25">
      <c r="B23" s="32"/>
    </row>
    <row r="24" spans="1:7" x14ac:dyDescent="0.25">
      <c r="A24" s="33" t="s">
        <v>65</v>
      </c>
      <c r="B24" s="33"/>
      <c r="C24" s="33"/>
      <c r="D24" s="33"/>
      <c r="E24" s="33"/>
      <c r="F24" s="33"/>
    </row>
    <row r="25" spans="1:7" ht="19.95" customHeight="1" x14ac:dyDescent="0.25"/>
    <row r="26" spans="1:7" ht="16.2" customHeight="1" x14ac:dyDescent="0.25">
      <c r="A26" s="34" t="s">
        <v>33</v>
      </c>
      <c r="B26" s="34"/>
    </row>
  </sheetData>
  <mergeCells count="6">
    <mergeCell ref="A24:F24"/>
    <mergeCell ref="A26:B26"/>
    <mergeCell ref="A1:F1"/>
    <mergeCell ref="A2:F2"/>
    <mergeCell ref="A3:F3"/>
    <mergeCell ref="A4:F4"/>
  </mergeCells>
  <pageMargins left="0.9055118110236221" right="0.31496062992125984" top="0.35433070866141736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1" t="s">
        <v>12</v>
      </c>
      <c r="B2" s="41"/>
      <c r="C2" s="41"/>
      <c r="D2" s="41"/>
    </row>
    <row r="3" spans="1:4" ht="13.8" x14ac:dyDescent="0.25">
      <c r="A3" s="38" t="s">
        <v>13</v>
      </c>
      <c r="B3" s="38"/>
      <c r="C3" s="38"/>
      <c r="D3" s="38"/>
    </row>
    <row r="4" spans="1:4" ht="41.25" customHeight="1" x14ac:dyDescent="0.25">
      <c r="A4" s="39" t="s">
        <v>34</v>
      </c>
      <c r="B4" s="39"/>
      <c r="C4" s="39"/>
      <c r="D4" s="39"/>
    </row>
    <row r="5" spans="1:4" x14ac:dyDescent="0.25">
      <c r="A5" s="2"/>
    </row>
    <row r="6" spans="1:4" x14ac:dyDescent="0.25">
      <c r="A6" s="3" t="s">
        <v>14</v>
      </c>
      <c r="B6" s="4" t="s">
        <v>15</v>
      </c>
      <c r="C6" s="5">
        <v>802558</v>
      </c>
      <c r="D6" s="6" t="s">
        <v>16</v>
      </c>
    </row>
    <row r="7" spans="1:4" x14ac:dyDescent="0.25">
      <c r="A7" s="3" t="s">
        <v>17</v>
      </c>
      <c r="B7" s="4" t="s">
        <v>15</v>
      </c>
      <c r="C7" s="5">
        <v>773060</v>
      </c>
      <c r="D7" s="6" t="s">
        <v>16</v>
      </c>
    </row>
    <row r="8" spans="1:4" x14ac:dyDescent="0.25">
      <c r="A8" s="3" t="s">
        <v>18</v>
      </c>
      <c r="B8" s="4" t="s">
        <v>15</v>
      </c>
      <c r="C8" s="5">
        <f>C10+C11+C13</f>
        <v>694280</v>
      </c>
      <c r="D8" s="6" t="s">
        <v>16</v>
      </c>
    </row>
    <row r="9" spans="1:4" x14ac:dyDescent="0.25">
      <c r="A9" s="7" t="s">
        <v>19</v>
      </c>
      <c r="B9" s="4"/>
      <c r="C9" s="5"/>
      <c r="D9" s="6"/>
    </row>
    <row r="10" spans="1:4" ht="40.799999999999997" customHeight="1" x14ac:dyDescent="0.25">
      <c r="A10" s="8" t="s">
        <v>20</v>
      </c>
      <c r="B10" s="9" t="s">
        <v>15</v>
      </c>
      <c r="C10" s="10">
        <v>220800</v>
      </c>
      <c r="D10" s="11" t="s">
        <v>16</v>
      </c>
    </row>
    <row r="11" spans="1:4" ht="79.2" x14ac:dyDescent="0.25">
      <c r="A11" s="12" t="s">
        <v>21</v>
      </c>
      <c r="B11" s="9" t="s">
        <v>15</v>
      </c>
      <c r="C11" s="10">
        <v>423167</v>
      </c>
      <c r="D11" s="11" t="s">
        <v>16</v>
      </c>
    </row>
    <row r="12" spans="1:4" ht="13.8" customHeight="1" x14ac:dyDescent="0.25">
      <c r="A12" s="7" t="s">
        <v>22</v>
      </c>
      <c r="B12" s="4" t="s">
        <v>15</v>
      </c>
      <c r="C12" s="6"/>
      <c r="D12" s="6" t="s">
        <v>16</v>
      </c>
    </row>
    <row r="13" spans="1:4" x14ac:dyDescent="0.25">
      <c r="A13" s="3" t="s">
        <v>23</v>
      </c>
      <c r="B13" s="4" t="s">
        <v>15</v>
      </c>
      <c r="C13" s="5">
        <v>50313</v>
      </c>
      <c r="D13" s="6" t="s">
        <v>16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35</v>
      </c>
      <c r="B15" s="13"/>
      <c r="C15" s="13">
        <v>599978</v>
      </c>
      <c r="D15" s="6" t="s">
        <v>16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0" t="s">
        <v>24</v>
      </c>
      <c r="B17" s="40"/>
      <c r="C17" s="40"/>
      <c r="D17" s="40"/>
    </row>
    <row r="18" spans="1:4" x14ac:dyDescent="0.25">
      <c r="A18" s="40" t="s">
        <v>25</v>
      </c>
      <c r="B18" s="40"/>
      <c r="C18" s="40"/>
      <c r="D18" s="40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1"/>
      <c r="B32" s="41"/>
      <c r="C32" s="41"/>
      <c r="D32" s="41"/>
    </row>
    <row r="33" spans="1:4" ht="13.8" x14ac:dyDescent="0.25">
      <c r="A33" s="38"/>
      <c r="B33" s="38"/>
      <c r="C33" s="38"/>
      <c r="D33" s="38"/>
    </row>
    <row r="34" spans="1:4" ht="37.5" customHeight="1" x14ac:dyDescent="0.25">
      <c r="A34" s="39"/>
      <c r="B34" s="39"/>
      <c r="C34" s="39"/>
      <c r="D34" s="39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0"/>
      <c r="B46" s="40"/>
      <c r="C46" s="40"/>
      <c r="D46" s="40"/>
    </row>
    <row r="47" spans="1:4" x14ac:dyDescent="0.25">
      <c r="A47" s="40"/>
      <c r="B47" s="40"/>
      <c r="C47" s="40"/>
      <c r="D47" s="40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2026-01-27T10:40:19Z</cp:lastPrinted>
  <dcterms:created xsi:type="dcterms:W3CDTF">1996-10-08T23:32:33Z</dcterms:created>
  <dcterms:modified xsi:type="dcterms:W3CDTF">2026-01-28T11:33:57Z</dcterms:modified>
</cp:coreProperties>
</file>