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упская 2\"/>
    </mc:Choice>
  </mc:AlternateContent>
  <xr:revisionPtr revIDLastSave="0" documentId="13_ncr:1_{8923CA23-5EC4-4C05-A101-C61B96C05EC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" l="1"/>
  <c r="E20" i="4"/>
  <c r="A16" i="4"/>
  <c r="A17" i="4" s="1"/>
  <c r="A18" i="4" s="1"/>
  <c r="A10" i="4"/>
  <c r="A11" i="4" s="1"/>
  <c r="A12" i="4" s="1"/>
  <c r="A13" i="4" s="1"/>
  <c r="A7" i="4"/>
  <c r="A8" i="4" s="1"/>
  <c r="C8" i="5" l="1"/>
</calcChain>
</file>

<file path=xl/sharedStrings.xml><?xml version="1.0" encoding="utf-8"?>
<sst xmlns="http://schemas.openxmlformats.org/spreadsheetml/2006/main" count="185" uniqueCount="98">
  <si>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</si>
  <si>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</si>
  <si>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</si>
  <si>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</si>
  <si>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</si>
  <si>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</si>
  <si>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</si>
  <si>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</si>
  <si>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№  2        по пр-зд.  Крупской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</si>
  <si>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</si>
  <si>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</si>
  <si>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</si>
  <si>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</si>
  <si>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</si>
  <si>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</si>
  <si>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</si>
  <si>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</si>
  <si>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</si>
  <si>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</si>
  <si>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</si>
  <si>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</si>
  <si>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2 по проезду Крупской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</si>
  <si>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</si>
  <si>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</si>
  <si>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</si>
  <si>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</si>
  <si>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</si>
  <si>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</si>
  <si>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</si>
  <si>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</si>
  <si>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</si>
  <si>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</si>
  <si>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</si>
  <si>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</si>
  <si>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октябрь</t>
  </si>
  <si>
    <t>по акту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</si>
  <si>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</si>
  <si>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</si>
  <si>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 Акт </t>
  </si>
  <si>
    <t>Регулировочный клапан ручной MSV-BD DANFOSS DN32</t>
  </si>
  <si>
    <t>1шт.</t>
  </si>
  <si>
    <t>№01/23-20</t>
  </si>
  <si>
    <t>Ремонтные работы на системе ГВС кв.8</t>
  </si>
  <si>
    <t>№02/12-20</t>
  </si>
  <si>
    <t>Замена датчика движения и замена светильника НББ на светодиодный в тамбуре 1-го под.(заяв.269)</t>
  </si>
  <si>
    <t>№03/12-03</t>
  </si>
  <si>
    <t>Установка балансировочного клапана с врезкой в действующую сеть</t>
  </si>
  <si>
    <t>№02/01-08</t>
  </si>
  <si>
    <t>Изготовление и установка мет.двери входа в подвал(обратный фасад 3-й под.)</t>
  </si>
  <si>
    <t>март</t>
  </si>
  <si>
    <t>№01/03-06</t>
  </si>
  <si>
    <t>Ремонт входной двери в подвал 1-го подъезда</t>
  </si>
  <si>
    <t>№01/03-03</t>
  </si>
  <si>
    <t>Замена светильника НББ на светодиодный на 2-м этаже 2-го подъезда</t>
  </si>
  <si>
    <t>№03/02-09</t>
  </si>
  <si>
    <t>Окраска газовых труб по фасаду</t>
  </si>
  <si>
    <t>№01/04-39</t>
  </si>
  <si>
    <t>Изготовление и установка лавочки</t>
  </si>
  <si>
    <t>№01/04-58</t>
  </si>
  <si>
    <t>Изготовление и установка скамейки</t>
  </si>
  <si>
    <t>№01/05-06</t>
  </si>
  <si>
    <t>Ремонт стяжки пола в тамбуре (1 под)</t>
  </si>
  <si>
    <t>№01/06-45</t>
  </si>
  <si>
    <t>Изготовление и установка балансировочной шайбы на системе ГВС Ф12 мм.</t>
  </si>
  <si>
    <t>№02/07-17</t>
  </si>
  <si>
    <t>Ремонт крыльца и устройство ступени 2-го под.</t>
  </si>
  <si>
    <t>№01/09-39</t>
  </si>
  <si>
    <t>Замена светильника НББ на светодиодный и датчика движения на 1-ом этаже 3-го под.(заявка 456)</t>
  </si>
  <si>
    <t>№03/09-09</t>
  </si>
  <si>
    <t>Механизированная уборка придомовой территории и внутриквартальных проездов от снега</t>
  </si>
  <si>
    <t>№02/23-52 (20.02.2023)</t>
  </si>
  <si>
    <t>Вывоз мусора из подвального помещения</t>
  </si>
  <si>
    <t>ч.</t>
  </si>
  <si>
    <t>2ч.</t>
  </si>
  <si>
    <t>№02/02-09</t>
  </si>
  <si>
    <t>Замена песка в песочнице на детской площадке</t>
  </si>
  <si>
    <t>0,9м3</t>
  </si>
  <si>
    <t>№01/04-22</t>
  </si>
  <si>
    <t>Вывоз веток и мусора после субботников</t>
  </si>
  <si>
    <t>№05/23-39 п.1</t>
  </si>
  <si>
    <t>Окашивание травы на придомовой территории</t>
  </si>
  <si>
    <t>№06/23-60</t>
  </si>
  <si>
    <t>Дезинсекция подвального помещения.</t>
  </si>
  <si>
    <t>№07/23-23 п.14</t>
  </si>
  <si>
    <t>№08/23-61</t>
  </si>
  <si>
    <t>Приобретение и доставка пескосоляной смеси</t>
  </si>
  <si>
    <t>№10/23-58</t>
  </si>
  <si>
    <t>№11/23-52 (28.11.2023)</t>
  </si>
  <si>
    <t>Механизированная уборка придомовой территории  и внутриквартальных проездов от снега</t>
  </si>
  <si>
    <t>№12/23-40</t>
  </si>
  <si>
    <t>№12/23-44</t>
  </si>
  <si>
    <t>№12/23-50</t>
  </si>
  <si>
    <t>№12/23-54</t>
  </si>
  <si>
    <t>№12/23-58</t>
  </si>
  <si>
    <t xml:space="preserve"> Директор ООО "Стройизоляция"                                                В.В. Акимов </t>
  </si>
  <si>
    <t xml:space="preserve">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</si>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</sst>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vertical="justify" wrapText="1"/>
    </xf>
    <xf numFmtId="0" fontId="5" fillId="0" borderId="3" xfId="0" applyFont="1" applyBorder="1" applyAlignment="1">
      <alignment horizontal="left" vertical="justify" wrapText="1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19" workbookViewId="0">
      <selection activeCell="I20" sqref="I20:M23"/>
    </sheetView>
  </sheetViews>
  <sheetFormatPr defaultColWidth="8.88671875" defaultRowHeight="15.6" x14ac:dyDescent="0.3"/>
  <cols>
    <col min="1" max="1" width="5.88671875" style="26" customWidth="1"/>
    <col min="2" max="2" width="35.77734375" style="1" customWidth="1"/>
    <col min="3" max="3" width="8.88671875" style="26"/>
    <col min="4" max="4" width="8.109375" style="26" customWidth="1"/>
    <col min="5" max="5" width="11" style="26" customWidth="1"/>
    <col min="6" max="6" width="9.6640625" style="26" customWidth="1"/>
    <col min="7" max="7" width="14.109375" style="26" customWidth="1"/>
    <col min="8" max="16384" width="8.88671875" style="1"/>
  </cols>
  <sheetData>
    <row r="1" spans="1:7" x14ac:dyDescent="0.3">
      <c r="A1" s="59" t="s">
        <v>36</v>
      </c>
      <c r="B1" s="59"/>
      <c r="C1" s="59"/>
      <c r="D1" s="59"/>
      <c r="E1" s="59"/>
      <c r="F1" s="59"/>
    </row>
    <row r="2" spans="1:7" ht="31.5" customHeight="1" x14ac:dyDescent="0.3">
      <c r="A2" s="60" t="s">
        <v>37</v>
      </c>
      <c r="B2" s="60"/>
      <c r="C2" s="60"/>
      <c r="D2" s="60"/>
      <c r="E2" s="60"/>
      <c r="F2" s="60"/>
    </row>
    <row r="3" spans="1:7" x14ac:dyDescent="0.3">
      <c r="A3" s="60" t="s">
        <v>8</v>
      </c>
      <c r="B3" s="60"/>
      <c r="C3" s="60"/>
      <c r="D3" s="60"/>
      <c r="E3" s="60"/>
      <c r="F3" s="60"/>
    </row>
    <row r="4" spans="1:7" x14ac:dyDescent="0.3">
      <c r="A4" s="61" t="s">
        <v>9</v>
      </c>
      <c r="B4" s="61"/>
      <c r="C4" s="61"/>
      <c r="D4" s="61"/>
      <c r="E4" s="61"/>
      <c r="F4" s="61"/>
    </row>
    <row r="5" spans="1:7" ht="44.4" customHeight="1" x14ac:dyDescent="0.3">
      <c r="A5" s="32" t="s">
        <v>10</v>
      </c>
      <c r="B5" s="33" t="s">
        <v>11</v>
      </c>
      <c r="C5" s="32" t="s">
        <v>12</v>
      </c>
      <c r="D5" s="32" t="s">
        <v>13</v>
      </c>
      <c r="E5" s="32" t="s">
        <v>14</v>
      </c>
      <c r="F5" s="32" t="s">
        <v>15</v>
      </c>
      <c r="G5" s="32" t="s">
        <v>38</v>
      </c>
    </row>
    <row r="6" spans="1:7" ht="31.2" x14ac:dyDescent="0.3">
      <c r="A6" s="30">
        <v>1</v>
      </c>
      <c r="B6" s="34" t="s">
        <v>39</v>
      </c>
      <c r="C6" s="32" t="s">
        <v>35</v>
      </c>
      <c r="D6" s="32" t="s">
        <v>40</v>
      </c>
      <c r="E6" s="2">
        <v>15600</v>
      </c>
      <c r="F6" s="32" t="s">
        <v>0</v>
      </c>
      <c r="G6" s="32" t="s">
        <v>41</v>
      </c>
    </row>
    <row r="7" spans="1:7" ht="31.2" x14ac:dyDescent="0.3">
      <c r="A7" s="30">
        <f>A6+1</f>
        <v>2</v>
      </c>
      <c r="B7" s="35" t="s">
        <v>42</v>
      </c>
      <c r="C7" s="32" t="s">
        <v>35</v>
      </c>
      <c r="D7" s="32" t="s">
        <v>35</v>
      </c>
      <c r="E7" s="2">
        <v>17197</v>
      </c>
      <c r="F7" s="32" t="s">
        <v>0</v>
      </c>
      <c r="G7" s="32" t="s">
        <v>43</v>
      </c>
    </row>
    <row r="8" spans="1:7" ht="46.8" x14ac:dyDescent="0.3">
      <c r="A8" s="30">
        <f>A7+1</f>
        <v>3</v>
      </c>
      <c r="B8" s="35" t="s">
        <v>44</v>
      </c>
      <c r="C8" s="32" t="s">
        <v>35</v>
      </c>
      <c r="D8" s="32" t="s">
        <v>35</v>
      </c>
      <c r="E8" s="2">
        <v>3424</v>
      </c>
      <c r="F8" s="32" t="s">
        <v>0</v>
      </c>
      <c r="G8" s="32" t="s">
        <v>45</v>
      </c>
    </row>
    <row r="9" spans="1:7" ht="46.8" x14ac:dyDescent="0.3">
      <c r="A9" s="30">
        <v>4</v>
      </c>
      <c r="B9" s="34" t="s">
        <v>46</v>
      </c>
      <c r="C9" s="32" t="s">
        <v>35</v>
      </c>
      <c r="D9" s="32" t="s">
        <v>35</v>
      </c>
      <c r="E9" s="2">
        <v>5522</v>
      </c>
      <c r="F9" s="32" t="s">
        <v>1</v>
      </c>
      <c r="G9" s="32" t="s">
        <v>47</v>
      </c>
    </row>
    <row r="10" spans="1:7" ht="46.8" x14ac:dyDescent="0.3">
      <c r="A10" s="30">
        <f t="shared" ref="A10:A18" si="0">A9+1</f>
        <v>5</v>
      </c>
      <c r="B10" s="35" t="s">
        <v>48</v>
      </c>
      <c r="C10" s="32" t="s">
        <v>35</v>
      </c>
      <c r="D10" s="32" t="s">
        <v>35</v>
      </c>
      <c r="E10" s="2">
        <v>15695</v>
      </c>
      <c r="F10" s="32" t="s">
        <v>49</v>
      </c>
      <c r="G10" s="32" t="s">
        <v>50</v>
      </c>
    </row>
    <row r="11" spans="1:7" ht="31.2" x14ac:dyDescent="0.3">
      <c r="A11" s="30">
        <f t="shared" si="0"/>
        <v>6</v>
      </c>
      <c r="B11" s="35" t="s">
        <v>51</v>
      </c>
      <c r="C11" s="32" t="s">
        <v>35</v>
      </c>
      <c r="D11" s="32" t="s">
        <v>35</v>
      </c>
      <c r="E11" s="2">
        <v>1791</v>
      </c>
      <c r="F11" s="32" t="s">
        <v>49</v>
      </c>
      <c r="G11" s="32" t="s">
        <v>52</v>
      </c>
    </row>
    <row r="12" spans="1:7" ht="46.8" x14ac:dyDescent="0.3">
      <c r="A12" s="30">
        <f t="shared" si="0"/>
        <v>7</v>
      </c>
      <c r="B12" s="36" t="s">
        <v>53</v>
      </c>
      <c r="C12" s="31" t="s">
        <v>35</v>
      </c>
      <c r="D12" s="31" t="s">
        <v>40</v>
      </c>
      <c r="E12" s="2">
        <v>1605</v>
      </c>
      <c r="F12" s="32" t="s">
        <v>49</v>
      </c>
      <c r="G12" s="32" t="s">
        <v>54</v>
      </c>
    </row>
    <row r="13" spans="1:7" x14ac:dyDescent="0.3">
      <c r="A13" s="30">
        <f t="shared" si="0"/>
        <v>8</v>
      </c>
      <c r="B13" s="36" t="s">
        <v>55</v>
      </c>
      <c r="C13" s="4" t="s">
        <v>35</v>
      </c>
      <c r="D13" s="4" t="s">
        <v>35</v>
      </c>
      <c r="E13" s="3">
        <v>10897</v>
      </c>
      <c r="F13" s="4" t="s">
        <v>2</v>
      </c>
      <c r="G13" s="4" t="s">
        <v>56</v>
      </c>
    </row>
    <row r="14" spans="1:7" x14ac:dyDescent="0.3">
      <c r="A14" s="30">
        <v>9</v>
      </c>
      <c r="B14" s="27" t="s">
        <v>57</v>
      </c>
      <c r="C14" s="9" t="s">
        <v>35</v>
      </c>
      <c r="D14" s="9" t="s">
        <v>35</v>
      </c>
      <c r="E14" s="9">
        <v>9429</v>
      </c>
      <c r="F14" s="9" t="s">
        <v>2</v>
      </c>
      <c r="G14" s="4" t="s">
        <v>58</v>
      </c>
    </row>
    <row r="15" spans="1:7" ht="31.2" x14ac:dyDescent="0.3">
      <c r="A15" s="30">
        <v>10</v>
      </c>
      <c r="B15" s="37" t="s">
        <v>59</v>
      </c>
      <c r="C15" s="32" t="s">
        <v>35</v>
      </c>
      <c r="D15" s="32" t="s">
        <v>35</v>
      </c>
      <c r="E15" s="5">
        <v>9429</v>
      </c>
      <c r="F15" s="6" t="s">
        <v>3</v>
      </c>
      <c r="G15" s="6" t="s">
        <v>60</v>
      </c>
    </row>
    <row r="16" spans="1:7" ht="31.2" x14ac:dyDescent="0.3">
      <c r="A16" s="30">
        <f t="shared" si="0"/>
        <v>11</v>
      </c>
      <c r="B16" s="37" t="s">
        <v>61</v>
      </c>
      <c r="C16" s="6" t="s">
        <v>35</v>
      </c>
      <c r="D16" s="6" t="s">
        <v>35</v>
      </c>
      <c r="E16" s="5">
        <v>541</v>
      </c>
      <c r="F16" s="6" t="s">
        <v>4</v>
      </c>
      <c r="G16" s="6" t="s">
        <v>62</v>
      </c>
    </row>
    <row r="17" spans="1:7" ht="46.8" x14ac:dyDescent="0.3">
      <c r="A17" s="30">
        <f t="shared" si="0"/>
        <v>12</v>
      </c>
      <c r="B17" s="37" t="s">
        <v>63</v>
      </c>
      <c r="C17" s="32" t="s">
        <v>35</v>
      </c>
      <c r="D17" s="32" t="s">
        <v>35</v>
      </c>
      <c r="E17" s="2">
        <v>1715</v>
      </c>
      <c r="F17" s="32" t="s">
        <v>5</v>
      </c>
      <c r="G17" s="32" t="s">
        <v>64</v>
      </c>
    </row>
    <row r="18" spans="1:7" ht="31.2" x14ac:dyDescent="0.3">
      <c r="A18" s="30">
        <f t="shared" si="0"/>
        <v>13</v>
      </c>
      <c r="B18" s="38" t="s">
        <v>65</v>
      </c>
      <c r="C18" s="6" t="s">
        <v>35</v>
      </c>
      <c r="D18" s="32" t="s">
        <v>35</v>
      </c>
      <c r="E18" s="5">
        <v>22409</v>
      </c>
      <c r="F18" s="32" t="s">
        <v>7</v>
      </c>
      <c r="G18" s="32" t="s">
        <v>66</v>
      </c>
    </row>
    <row r="19" spans="1:7" ht="46.8" x14ac:dyDescent="0.3">
      <c r="A19" s="30">
        <v>14</v>
      </c>
      <c r="B19" s="37" t="s">
        <v>67</v>
      </c>
      <c r="C19" s="32" t="s">
        <v>35</v>
      </c>
      <c r="D19" s="32" t="s">
        <v>35</v>
      </c>
      <c r="E19" s="2">
        <v>3692</v>
      </c>
      <c r="F19" s="32" t="s">
        <v>34</v>
      </c>
      <c r="G19" s="32" t="s">
        <v>68</v>
      </c>
    </row>
    <row r="20" spans="1:7" x14ac:dyDescent="0.3">
      <c r="A20" s="9"/>
      <c r="B20" s="39" t="s">
        <v>16</v>
      </c>
      <c r="C20" s="7"/>
      <c r="D20" s="7"/>
      <c r="E20" s="8">
        <f>SUM(E6:E19)</f>
        <v>118946</v>
      </c>
      <c r="F20" s="9"/>
      <c r="G20" s="9"/>
    </row>
    <row r="21" spans="1:7" x14ac:dyDescent="0.3">
      <c r="A21" s="40"/>
      <c r="B21" s="39"/>
      <c r="C21" s="7"/>
      <c r="D21" s="7"/>
      <c r="E21" s="8"/>
      <c r="F21" s="9"/>
      <c r="G21" s="9"/>
    </row>
    <row r="22" spans="1:7" ht="30.6" customHeight="1" x14ac:dyDescent="0.3">
      <c r="A22" s="41"/>
      <c r="B22" s="42" t="s">
        <v>17</v>
      </c>
      <c r="C22" s="9"/>
      <c r="D22" s="9"/>
      <c r="E22" s="9"/>
      <c r="F22" s="9"/>
      <c r="G22" s="9"/>
    </row>
    <row r="23" spans="1:7" ht="62.4" x14ac:dyDescent="0.3">
      <c r="A23" s="43">
        <v>1</v>
      </c>
      <c r="B23" s="44" t="s">
        <v>69</v>
      </c>
      <c r="C23" s="45" t="s">
        <v>35</v>
      </c>
      <c r="D23" s="45" t="s">
        <v>35</v>
      </c>
      <c r="E23" s="45">
        <v>1035</v>
      </c>
      <c r="F23" s="45" t="s">
        <v>1</v>
      </c>
      <c r="G23" s="46" t="s">
        <v>70</v>
      </c>
    </row>
    <row r="24" spans="1:7" ht="31.2" x14ac:dyDescent="0.3">
      <c r="A24" s="43">
        <v>2</v>
      </c>
      <c r="B24" s="34" t="s">
        <v>71</v>
      </c>
      <c r="C24" s="32" t="s">
        <v>72</v>
      </c>
      <c r="D24" s="32" t="s">
        <v>73</v>
      </c>
      <c r="E24" s="2">
        <v>3000</v>
      </c>
      <c r="F24" s="32" t="s">
        <v>1</v>
      </c>
      <c r="G24" s="32" t="s">
        <v>74</v>
      </c>
    </row>
    <row r="25" spans="1:7" ht="31.2" x14ac:dyDescent="0.3">
      <c r="A25" s="30">
        <v>3</v>
      </c>
      <c r="B25" s="47" t="s">
        <v>75</v>
      </c>
      <c r="C25" s="43" t="s">
        <v>35</v>
      </c>
      <c r="D25" s="43" t="s">
        <v>76</v>
      </c>
      <c r="E25" s="48">
        <v>2001</v>
      </c>
      <c r="F25" s="43" t="s">
        <v>2</v>
      </c>
      <c r="G25" s="49" t="s">
        <v>77</v>
      </c>
    </row>
    <row r="26" spans="1:7" ht="31.2" x14ac:dyDescent="0.3">
      <c r="A26" s="43">
        <v>4</v>
      </c>
      <c r="B26" s="27" t="s">
        <v>78</v>
      </c>
      <c r="C26" s="30" t="s">
        <v>35</v>
      </c>
      <c r="D26" s="30" t="s">
        <v>35</v>
      </c>
      <c r="E26" s="30">
        <v>13750</v>
      </c>
      <c r="F26" s="32" t="s">
        <v>3</v>
      </c>
      <c r="G26" s="6" t="s">
        <v>79</v>
      </c>
    </row>
    <row r="27" spans="1:7" ht="31.2" x14ac:dyDescent="0.3">
      <c r="A27" s="43">
        <v>5</v>
      </c>
      <c r="B27" s="27" t="s">
        <v>80</v>
      </c>
      <c r="C27" s="4" t="s">
        <v>35</v>
      </c>
      <c r="D27" s="4" t="s">
        <v>35</v>
      </c>
      <c r="E27" s="4">
        <v>5484</v>
      </c>
      <c r="F27" s="4" t="s">
        <v>4</v>
      </c>
      <c r="G27" s="6" t="s">
        <v>81</v>
      </c>
    </row>
    <row r="28" spans="1:7" ht="31.2" x14ac:dyDescent="0.3">
      <c r="A28" s="30">
        <v>6</v>
      </c>
      <c r="B28" s="27" t="s">
        <v>82</v>
      </c>
      <c r="C28" s="9" t="s">
        <v>35</v>
      </c>
      <c r="D28" s="9" t="s">
        <v>35</v>
      </c>
      <c r="E28" s="9">
        <v>10248</v>
      </c>
      <c r="F28" s="4" t="s">
        <v>5</v>
      </c>
      <c r="G28" s="6" t="s">
        <v>83</v>
      </c>
    </row>
    <row r="29" spans="1:7" ht="31.2" x14ac:dyDescent="0.3">
      <c r="A29" s="43">
        <v>7</v>
      </c>
      <c r="B29" s="27" t="s">
        <v>80</v>
      </c>
      <c r="C29" s="40" t="s">
        <v>35</v>
      </c>
      <c r="D29" s="50" t="s">
        <v>35</v>
      </c>
      <c r="E29" s="40">
        <v>5484</v>
      </c>
      <c r="F29" s="40" t="s">
        <v>6</v>
      </c>
      <c r="G29" s="51" t="s">
        <v>84</v>
      </c>
    </row>
    <row r="30" spans="1:7" ht="27" x14ac:dyDescent="0.3">
      <c r="A30" s="43">
        <v>8</v>
      </c>
      <c r="B30" s="52" t="s">
        <v>85</v>
      </c>
      <c r="C30" s="41" t="s">
        <v>35</v>
      </c>
      <c r="D30" s="41" t="s">
        <v>35</v>
      </c>
      <c r="E30" s="41">
        <v>2004</v>
      </c>
      <c r="F30" s="41" t="s">
        <v>34</v>
      </c>
      <c r="G30" s="41" t="s">
        <v>86</v>
      </c>
    </row>
    <row r="31" spans="1:7" ht="62.4" x14ac:dyDescent="0.3">
      <c r="A31" s="30">
        <v>9</v>
      </c>
      <c r="B31" s="44" t="s">
        <v>69</v>
      </c>
      <c r="C31" s="41" t="s">
        <v>35</v>
      </c>
      <c r="D31" s="41" t="s">
        <v>35</v>
      </c>
      <c r="E31" s="41">
        <v>1150</v>
      </c>
      <c r="F31" s="41" t="s">
        <v>18</v>
      </c>
      <c r="G31" s="53" t="s">
        <v>87</v>
      </c>
    </row>
    <row r="32" spans="1:7" ht="62.4" x14ac:dyDescent="0.3">
      <c r="A32" s="43">
        <v>10</v>
      </c>
      <c r="B32" s="29" t="s">
        <v>88</v>
      </c>
      <c r="C32" s="30" t="s">
        <v>35</v>
      </c>
      <c r="D32" s="30" t="s">
        <v>35</v>
      </c>
      <c r="E32" s="30">
        <v>1342</v>
      </c>
      <c r="F32" s="30" t="s">
        <v>19</v>
      </c>
      <c r="G32" s="54" t="s">
        <v>89</v>
      </c>
    </row>
    <row r="33" spans="1:7" ht="62.4" x14ac:dyDescent="0.3">
      <c r="A33" s="43">
        <v>11</v>
      </c>
      <c r="B33" s="28" t="s">
        <v>88</v>
      </c>
      <c r="C33" s="30" t="s">
        <v>35</v>
      </c>
      <c r="D33" s="30" t="s">
        <v>35</v>
      </c>
      <c r="E33" s="30">
        <v>1840</v>
      </c>
      <c r="F33" s="30" t="s">
        <v>19</v>
      </c>
      <c r="G33" s="54" t="s">
        <v>90</v>
      </c>
    </row>
    <row r="34" spans="1:7" ht="62.4" x14ac:dyDescent="0.3">
      <c r="A34" s="30">
        <v>12</v>
      </c>
      <c r="B34" s="28" t="s">
        <v>88</v>
      </c>
      <c r="C34" s="41" t="s">
        <v>35</v>
      </c>
      <c r="D34" s="41" t="s">
        <v>35</v>
      </c>
      <c r="E34" s="41">
        <v>560</v>
      </c>
      <c r="F34" s="41" t="s">
        <v>19</v>
      </c>
      <c r="G34" s="53" t="s">
        <v>91</v>
      </c>
    </row>
    <row r="35" spans="1:7" ht="62.4" x14ac:dyDescent="0.3">
      <c r="A35" s="43">
        <v>13</v>
      </c>
      <c r="B35" s="28" t="s">
        <v>88</v>
      </c>
      <c r="C35" s="41" t="s">
        <v>35</v>
      </c>
      <c r="D35" s="41" t="s">
        <v>35</v>
      </c>
      <c r="E35" s="41">
        <v>920</v>
      </c>
      <c r="F35" s="41" t="s">
        <v>19</v>
      </c>
      <c r="G35" s="53" t="s">
        <v>92</v>
      </c>
    </row>
    <row r="36" spans="1:7" ht="62.4" x14ac:dyDescent="0.3">
      <c r="A36" s="43">
        <v>14</v>
      </c>
      <c r="B36" s="28" t="s">
        <v>88</v>
      </c>
      <c r="C36" s="41" t="s">
        <v>35</v>
      </c>
      <c r="D36" s="41" t="s">
        <v>35</v>
      </c>
      <c r="E36" s="41">
        <v>1278</v>
      </c>
      <c r="F36" s="41" t="s">
        <v>19</v>
      </c>
      <c r="G36" s="53" t="s">
        <v>93</v>
      </c>
    </row>
    <row r="37" spans="1:7" x14ac:dyDescent="0.3">
      <c r="A37" s="55"/>
      <c r="B37" s="39" t="s">
        <v>16</v>
      </c>
      <c r="C37" s="9"/>
      <c r="D37" s="9"/>
      <c r="E37" s="8">
        <f>SUM(E23:E36)</f>
        <v>50096</v>
      </c>
      <c r="F37" s="9"/>
      <c r="G37" s="9"/>
    </row>
    <row r="38" spans="1:7" x14ac:dyDescent="0.3">
      <c r="A38" s="55"/>
      <c r="B38" s="56"/>
      <c r="C38" s="9"/>
      <c r="D38" s="9"/>
      <c r="E38" s="9"/>
      <c r="F38" s="9"/>
      <c r="G38" s="9"/>
    </row>
    <row r="39" spans="1:7" ht="20.399999999999999" customHeight="1" x14ac:dyDescent="0.3">
      <c r="A39" s="62" t="s">
        <v>94</v>
      </c>
      <c r="B39" s="62"/>
      <c r="C39" s="62"/>
      <c r="D39" s="62"/>
      <c r="E39" s="62"/>
      <c r="F39" s="62"/>
      <c r="G39" s="62"/>
    </row>
    <row r="40" spans="1:7" x14ac:dyDescent="0.3">
      <c r="B40" s="57"/>
    </row>
    <row r="41" spans="1:7" x14ac:dyDescent="0.3">
      <c r="A41" s="58" t="s">
        <v>95</v>
      </c>
      <c r="B41" s="58"/>
      <c r="C41" s="58"/>
      <c r="D41" s="58"/>
    </row>
  </sheetData>
  <mergeCells count="6">
    <mergeCell ref="A41:D41"/>
    <mergeCell ref="A1:F1"/>
    <mergeCell ref="A2:F2"/>
    <mergeCell ref="A3:F3"/>
    <mergeCell ref="A4:F4"/>
    <mergeCell ref="A39:G39"/>
  </mergeCells>
  <pageMargins left="0.78740157480314965" right="0.19685039370078741" top="0.19685039370078741" bottom="0.19685039370078741" header="0" footer="0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6" t="s">
        <v>20</v>
      </c>
      <c r="B2" s="66"/>
      <c r="C2" s="66"/>
      <c r="D2" s="66"/>
    </row>
    <row r="3" spans="1:4" ht="13.8" x14ac:dyDescent="0.25">
      <c r="A3" s="63" t="s">
        <v>21</v>
      </c>
      <c r="B3" s="63"/>
      <c r="C3" s="63"/>
      <c r="D3" s="63"/>
    </row>
    <row r="4" spans="1:4" ht="41.25" customHeight="1" x14ac:dyDescent="0.25">
      <c r="A4" s="64" t="s">
        <v>96</v>
      </c>
      <c r="B4" s="64"/>
      <c r="C4" s="64"/>
      <c r="D4" s="64"/>
    </row>
    <row r="5" spans="1:4" x14ac:dyDescent="0.25">
      <c r="A5" s="10"/>
    </row>
    <row r="6" spans="1:4" x14ac:dyDescent="0.25">
      <c r="A6" s="11" t="s">
        <v>22</v>
      </c>
      <c r="B6" s="12" t="s">
        <v>23</v>
      </c>
      <c r="C6" s="13">
        <v>416414</v>
      </c>
      <c r="D6" s="14" t="s">
        <v>24</v>
      </c>
    </row>
    <row r="7" spans="1:4" x14ac:dyDescent="0.25">
      <c r="A7" s="11" t="s">
        <v>25</v>
      </c>
      <c r="B7" s="12" t="s">
        <v>23</v>
      </c>
      <c r="C7" s="13">
        <v>404138</v>
      </c>
      <c r="D7" s="14" t="s">
        <v>24</v>
      </c>
    </row>
    <row r="8" spans="1:4" x14ac:dyDescent="0.25">
      <c r="A8" s="11" t="s">
        <v>26</v>
      </c>
      <c r="B8" s="12" t="s">
        <v>23</v>
      </c>
      <c r="C8" s="13">
        <f>C10+C11+C12+C13</f>
        <v>443043</v>
      </c>
      <c r="D8" s="14" t="s">
        <v>24</v>
      </c>
    </row>
    <row r="9" spans="1:4" x14ac:dyDescent="0.25">
      <c r="A9" s="15" t="s">
        <v>27</v>
      </c>
      <c r="B9" s="12"/>
      <c r="C9" s="13"/>
      <c r="D9" s="14"/>
    </row>
    <row r="10" spans="1:4" ht="40.799999999999997" customHeight="1" x14ac:dyDescent="0.25">
      <c r="A10" s="16" t="s">
        <v>28</v>
      </c>
      <c r="B10" s="17" t="s">
        <v>23</v>
      </c>
      <c r="C10" s="18">
        <v>106790</v>
      </c>
      <c r="D10" s="19" t="s">
        <v>24</v>
      </c>
    </row>
    <row r="11" spans="1:4" ht="79.2" x14ac:dyDescent="0.25">
      <c r="A11" s="20" t="s">
        <v>29</v>
      </c>
      <c r="B11" s="17" t="s">
        <v>23</v>
      </c>
      <c r="C11" s="18">
        <v>217307</v>
      </c>
      <c r="D11" s="19" t="s">
        <v>24</v>
      </c>
    </row>
    <row r="12" spans="1:4" ht="13.8" customHeight="1" x14ac:dyDescent="0.25">
      <c r="A12" s="15" t="s">
        <v>30</v>
      </c>
      <c r="B12" s="12" t="s">
        <v>23</v>
      </c>
      <c r="C12" s="13">
        <v>0</v>
      </c>
      <c r="D12" s="14" t="s">
        <v>24</v>
      </c>
    </row>
    <row r="13" spans="1:4" x14ac:dyDescent="0.25">
      <c r="A13" s="11" t="s">
        <v>31</v>
      </c>
      <c r="B13" s="12" t="s">
        <v>23</v>
      </c>
      <c r="C13" s="13">
        <v>118946</v>
      </c>
      <c r="D13" s="14" t="s">
        <v>24</v>
      </c>
    </row>
    <row r="14" spans="1:4" ht="5.4" customHeight="1" x14ac:dyDescent="0.25">
      <c r="A14" s="11"/>
      <c r="B14" s="12"/>
      <c r="C14" s="13"/>
      <c r="D14" s="14"/>
    </row>
    <row r="15" spans="1:4" ht="13.8" customHeight="1" x14ac:dyDescent="0.25">
      <c r="A15" s="21" t="s">
        <v>97</v>
      </c>
      <c r="B15" s="21"/>
      <c r="C15" s="21">
        <v>360961</v>
      </c>
      <c r="D15" s="14" t="s">
        <v>24</v>
      </c>
    </row>
    <row r="16" spans="1:4" ht="9" customHeight="1" x14ac:dyDescent="0.25">
      <c r="A16" s="22"/>
      <c r="B16" s="12"/>
      <c r="C16" s="13"/>
      <c r="D16" s="13"/>
    </row>
    <row r="17" spans="1:4" x14ac:dyDescent="0.25">
      <c r="A17" s="65" t="s">
        <v>32</v>
      </c>
      <c r="B17" s="65"/>
      <c r="C17" s="65"/>
      <c r="D17" s="65"/>
    </row>
    <row r="18" spans="1:4" x14ac:dyDescent="0.25">
      <c r="A18" s="65" t="s">
        <v>33</v>
      </c>
      <c r="B18" s="65"/>
      <c r="C18" s="65"/>
      <c r="D18" s="65"/>
    </row>
    <row r="19" spans="1:4" x14ac:dyDescent="0.25">
      <c r="A19" s="22"/>
      <c r="B19" s="12"/>
      <c r="C19" s="13"/>
      <c r="D19" s="13"/>
    </row>
    <row r="20" spans="1:4" x14ac:dyDescent="0.25">
      <c r="A20" s="22"/>
      <c r="B20" s="12"/>
      <c r="C20" s="13"/>
    </row>
    <row r="21" spans="1:4" x14ac:dyDescent="0.25">
      <c r="A21" s="23"/>
      <c r="B21" s="23"/>
    </row>
    <row r="32" spans="1:4" x14ac:dyDescent="0.25">
      <c r="A32" s="66"/>
      <c r="B32" s="66"/>
      <c r="C32" s="66"/>
      <c r="D32" s="66"/>
    </row>
    <row r="33" spans="1:4" ht="13.8" x14ac:dyDescent="0.25">
      <c r="A33" s="63"/>
      <c r="B33" s="63"/>
      <c r="C33" s="63"/>
      <c r="D33" s="63"/>
    </row>
    <row r="34" spans="1:4" ht="37.5" customHeight="1" x14ac:dyDescent="0.25">
      <c r="A34" s="64"/>
      <c r="B34" s="64"/>
      <c r="C34" s="64"/>
      <c r="D34" s="64"/>
    </row>
    <row r="35" spans="1:4" ht="9" customHeight="1" x14ac:dyDescent="0.25">
      <c r="A35" s="10"/>
    </row>
    <row r="36" spans="1:4" x14ac:dyDescent="0.25">
      <c r="A36" s="22"/>
      <c r="B36" s="12"/>
      <c r="C36" s="13"/>
      <c r="D36" s="13"/>
    </row>
    <row r="37" spans="1:4" x14ac:dyDescent="0.25">
      <c r="A37" s="22"/>
      <c r="B37" s="12"/>
      <c r="C37" s="13"/>
      <c r="D37" s="13"/>
    </row>
    <row r="38" spans="1:4" x14ac:dyDescent="0.25">
      <c r="A38" s="22"/>
      <c r="B38" s="12"/>
      <c r="C38" s="13"/>
      <c r="D38" s="13"/>
    </row>
    <row r="39" spans="1:4" x14ac:dyDescent="0.25">
      <c r="A39" s="24"/>
      <c r="B39" s="12"/>
      <c r="C39" s="13"/>
      <c r="D39" s="13"/>
    </row>
    <row r="40" spans="1:4" ht="24" customHeight="1" x14ac:dyDescent="0.25">
      <c r="A40" s="25"/>
      <c r="B40" s="12"/>
      <c r="C40" s="13"/>
      <c r="D40" s="13"/>
    </row>
    <row r="41" spans="1:4" x14ac:dyDescent="0.25">
      <c r="A41" s="24"/>
      <c r="B41" s="12"/>
      <c r="C41" s="13"/>
      <c r="D41" s="13"/>
    </row>
    <row r="42" spans="1:4" x14ac:dyDescent="0.25">
      <c r="A42" s="24"/>
      <c r="B42" s="12"/>
      <c r="C42" s="13"/>
      <c r="D42" s="13"/>
    </row>
    <row r="43" spans="1:4" x14ac:dyDescent="0.25">
      <c r="A43" s="22"/>
      <c r="B43" s="12"/>
      <c r="C43" s="13"/>
      <c r="D43" s="13"/>
    </row>
    <row r="44" spans="1:4" x14ac:dyDescent="0.25">
      <c r="A44" s="22"/>
      <c r="B44" s="12"/>
      <c r="C44" s="13"/>
      <c r="D44" s="13"/>
    </row>
    <row r="45" spans="1:4" x14ac:dyDescent="0.25">
      <c r="A45" s="22"/>
      <c r="B45" s="12"/>
      <c r="C45" s="13"/>
      <c r="D45" s="13"/>
    </row>
    <row r="46" spans="1:4" x14ac:dyDescent="0.25">
      <c r="A46" s="65"/>
      <c r="B46" s="65"/>
      <c r="C46" s="65"/>
      <c r="D46" s="65"/>
    </row>
    <row r="47" spans="1:4" x14ac:dyDescent="0.25">
      <c r="A47" s="65"/>
      <c r="B47" s="65"/>
      <c r="C47" s="65"/>
      <c r="D47" s="6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2024-02-07T12:13:03Z</cp:lastPrinted>
  <dcterms:created xsi:type="dcterms:W3CDTF">1996-10-08T23:32:33Z</dcterms:created>
  <dcterms:modified xsi:type="dcterms:W3CDTF">2024-02-19T06:39:58Z</dcterms:modified>
</cp:coreProperties>
</file>