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<sst xmlns="http://schemas.openxmlformats.org/spreadsheetml/2006/main" count="120" uniqueCount="79">
  <si>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</si>
  <si>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</si>
  <si>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</si>
  <si>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</si>
  <si>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</si>
  <si>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</si>
  <si>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</si>
  <si>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</si>
  <si>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</si>
  <si>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Акт  </t>
  </si>
  <si>
    <t>о выполненных работах по текущему ремонту  общедомового имущества  многоквартирного дома за 2021 год.</t>
  </si>
  <si>
    <t>№  2        по пр-зд.  Крупской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</si>
  <si>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</si>
  <si>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</si>
  <si>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</si>
  <si>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</si>
  <si>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</si>
  <si>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</si>
  <si>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</si>
  <si>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 xml:space="preserve"> Акт №</t>
  </si>
  <si>
    <t>Замена сборок на стояках ГВС Ф25 в подвале.</t>
  </si>
  <si>
    <t>шт.</t>
  </si>
  <si>
    <t>Замена сборок Ф25 мм в подвале на стояках полотенцесушителей (6 шт.) и стояках ГВС (4 шт.)</t>
  </si>
  <si>
    <t>№02/02-02</t>
  </si>
  <si>
    <t>Замена вентиля по стояку кв.28 в подвале.</t>
  </si>
  <si>
    <t>1.0</t>
  </si>
  <si>
    <t>№03/2021-02 п.3</t>
  </si>
  <si>
    <t>Замена светильника НББ на светодиодный во 2-ом под. (нар.№1160).</t>
  </si>
  <si>
    <t>№03/04-01</t>
  </si>
  <si>
    <t>Демонтаж общедомового прибора учета тепловой энергии для поверки.</t>
  </si>
  <si>
    <t>№03/06-01</t>
  </si>
  <si>
    <t>Частичный ремонт отмостки обратный фасад.</t>
  </si>
  <si>
    <t>№01/07-11</t>
  </si>
  <si>
    <t>№01/08-26</t>
  </si>
  <si>
    <t>Монтаж общедомового прибора учета тепловой энергии.</t>
  </si>
  <si>
    <t>№02/07-11</t>
  </si>
  <si>
    <t>Поверка общедомового прибора учета тепловой энергии (июнь).</t>
  </si>
  <si>
    <t>Всего за год:</t>
  </si>
  <si>
    <t>Содержание придомовой территории и прочие работы</t>
  </si>
  <si>
    <t>Планировка проезжей части по фасаду дома.</t>
  </si>
  <si>
    <t>№05/21-06 раз.2</t>
  </si>
  <si>
    <t>Выкашивание газона на придомовой территории.</t>
  </si>
  <si>
    <t>ч/ч</t>
  </si>
  <si>
    <t>6.0</t>
  </si>
  <si>
    <t>№06/21-10 п.16</t>
  </si>
  <si>
    <t>Завоз песка в песочницу.</t>
  </si>
  <si>
    <t>м3</t>
  </si>
  <si>
    <t>1..5</t>
  </si>
  <si>
    <t>№07/21-07 п.1</t>
  </si>
  <si>
    <t>№07/21-13 п.17</t>
  </si>
  <si>
    <t xml:space="preserve"> Директор ООО "Стройизоляция"                                   В.В. Акимов </t>
  </si>
  <si>
    <t>по смете</t>
  </si>
  <si>
    <t>Замена вв.вентилей в кв.7 (нар.337 4 шт.)</t>
  </si>
  <si>
    <t>4.0</t>
  </si>
  <si>
    <t>ноябрь</t>
  </si>
  <si>
    <t>№02/11-08</t>
  </si>
  <si>
    <t>Замена датчика движения и светильника НББ на светодиодный на 2-м этаже 3-го под. (заявка №128).</t>
  </si>
  <si>
    <t>декабрь</t>
  </si>
  <si>
    <t>№03/12-03</t>
  </si>
  <si>
    <t>Очистка придомовой территории от снега.</t>
  </si>
  <si>
    <t>№12/21-51</t>
  </si>
  <si>
    <t>№12/21-53</t>
  </si>
  <si>
    <t>ОБЪЯВЛЕНИЕ</t>
  </si>
  <si>
    <t>Уважаемые собственники  дома № 2 по проезду Крупской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</si>
  <si>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</si>
  <si>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</si>
  <si>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</si>
  <si>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</si>
  <si>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</si>
  <si>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</si>
  <si>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</si>
  <si>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</si>
  <si>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</si>
  <si>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</si>
  <si>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</si>
  <si>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</si>
  <si>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Исполнитель : Акимов С.В.</t>
  </si>
  <si>
    <t>Управляющая организация ООО «Стройизоляция» предоставляет Вам отчет об использовании перечисленных средств в январе-декабре 2021 года за услуги по содержанию и ремонту мест общего имущества Вашего дома:</t>
  </si>
  <si>
    <t xml:space="preserve">4. Остаток средств на текущий ремонт дома  на 01.01.2022г.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</si>
</sst>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top" wrapText="1"/>
    </xf>
    <xf numFmtId="1" fontId="51" fillId="0" borderId="1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left" wrapText="1"/>
    </xf>
    <xf numFmtId="0" fontId="51" fillId="0" borderId="10" xfId="0" applyFont="1" applyBorder="1" applyAlignment="1">
      <alignment horizontal="left" wrapText="1"/>
    </xf>
    <xf numFmtId="1" fontId="51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vertical="justify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" fontId="5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wrapText="1"/>
    </xf>
    <xf numFmtId="16" fontId="51" fillId="0" borderId="13" xfId="0" applyNumberFormat="1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1" fillId="0" borderId="13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1" fillId="0" borderId="13" xfId="0" applyFont="1" applyBorder="1" applyAlignment="1">
      <alignment wrapText="1"/>
    </xf>
    <xf numFmtId="0" fontId="51" fillId="0" borderId="11" xfId="0" applyFont="1" applyBorder="1" applyAlignment="1">
      <alignment horizontal="center" wrapText="1"/>
    </xf>
    <xf numFmtId="0" fontId="51" fillId="0" borderId="13" xfId="0" applyFont="1" applyBorder="1" applyAlignment="1">
      <alignment vertical="center"/>
    </xf>
    <xf numFmtId="0" fontId="51" fillId="0" borderId="12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51" fillId="0" borderId="14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1" fillId="0" borderId="14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5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17" sqref="E17"/>
    </sheetView>
  </sheetViews>
  <sheetFormatPr defaultColWidth="8.8515625" defaultRowHeight="12.75"/>
  <cols>
    <col min="1" max="1" width="5.8515625" style="1" customWidth="1"/>
    <col min="2" max="2" width="37.421875" style="1" customWidth="1"/>
    <col min="3" max="3" width="8.8515625" style="29" customWidth="1"/>
    <col min="4" max="4" width="8.140625" style="29" customWidth="1"/>
    <col min="5" max="5" width="11.00390625" style="29" customWidth="1"/>
    <col min="6" max="6" width="13.28125" style="29" customWidth="1"/>
    <col min="7" max="7" width="12.28125" style="29" customWidth="1"/>
    <col min="8" max="16384" width="8.8515625" style="1" customWidth="1"/>
  </cols>
  <sheetData>
    <row r="1" spans="1:6" ht="15">
      <c r="A1" s="55" t="s">
        <v>9</v>
      </c>
      <c r="B1" s="55"/>
      <c r="C1" s="55"/>
      <c r="D1" s="55"/>
      <c r="E1" s="55"/>
      <c r="F1" s="55"/>
    </row>
    <row r="2" spans="1:6" ht="31.5" customHeight="1">
      <c r="A2" s="56" t="s">
        <v>10</v>
      </c>
      <c r="B2" s="56"/>
      <c r="C2" s="56"/>
      <c r="D2" s="56"/>
      <c r="E2" s="56"/>
      <c r="F2" s="56"/>
    </row>
    <row r="3" spans="1:6" ht="15">
      <c r="A3" s="56" t="s">
        <v>11</v>
      </c>
      <c r="B3" s="56"/>
      <c r="C3" s="56"/>
      <c r="D3" s="56"/>
      <c r="E3" s="56"/>
      <c r="F3" s="56"/>
    </row>
    <row r="4" spans="1:6" ht="15">
      <c r="A4" s="57" t="s">
        <v>12</v>
      </c>
      <c r="B4" s="57"/>
      <c r="C4" s="57"/>
      <c r="D4" s="57"/>
      <c r="E4" s="57"/>
      <c r="F4" s="57"/>
    </row>
    <row r="5" spans="1:7" ht="44.25" customHeight="1">
      <c r="A5" s="2" t="s">
        <v>13</v>
      </c>
      <c r="B5" s="3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</row>
    <row r="6" spans="1:7" ht="30.75">
      <c r="A6" s="4">
        <v>1</v>
      </c>
      <c r="B6" s="5" t="s">
        <v>20</v>
      </c>
      <c r="C6" s="2" t="s">
        <v>21</v>
      </c>
      <c r="D6" s="2">
        <v>10</v>
      </c>
      <c r="E6" s="6">
        <v>40340</v>
      </c>
      <c r="F6" s="2" t="s">
        <v>0</v>
      </c>
      <c r="G6" s="2"/>
    </row>
    <row r="7" spans="1:7" ht="46.5">
      <c r="A7" s="4">
        <f>A6+1</f>
        <v>2</v>
      </c>
      <c r="B7" s="7" t="s">
        <v>22</v>
      </c>
      <c r="C7" s="2" t="s">
        <v>21</v>
      </c>
      <c r="D7" s="2">
        <v>10</v>
      </c>
      <c r="E7" s="6">
        <v>4030</v>
      </c>
      <c r="F7" s="2" t="s">
        <v>1</v>
      </c>
      <c r="G7" s="2" t="s">
        <v>23</v>
      </c>
    </row>
    <row r="8" spans="1:7" ht="30.75">
      <c r="A8" s="4"/>
      <c r="B8" s="7" t="s">
        <v>24</v>
      </c>
      <c r="C8" s="2" t="s">
        <v>21</v>
      </c>
      <c r="D8" s="2" t="s">
        <v>25</v>
      </c>
      <c r="E8" s="6">
        <v>550</v>
      </c>
      <c r="F8" s="2" t="s">
        <v>2</v>
      </c>
      <c r="G8" s="2" t="s">
        <v>26</v>
      </c>
    </row>
    <row r="9" spans="1:7" ht="46.5">
      <c r="A9" s="4">
        <f>A7+1</f>
        <v>3</v>
      </c>
      <c r="B9" s="7" t="s">
        <v>27</v>
      </c>
      <c r="C9" s="2" t="s">
        <v>21</v>
      </c>
      <c r="D9" s="2" t="s">
        <v>25</v>
      </c>
      <c r="E9" s="6">
        <v>980</v>
      </c>
      <c r="F9" s="2" t="s">
        <v>3</v>
      </c>
      <c r="G9" s="2" t="s">
        <v>28</v>
      </c>
    </row>
    <row r="10" spans="1:7" ht="30.75">
      <c r="A10" s="4">
        <f aca="true" t="shared" si="0" ref="A10:A16">A9+1</f>
        <v>4</v>
      </c>
      <c r="B10" s="5" t="s">
        <v>29</v>
      </c>
      <c r="C10" s="2" t="s">
        <v>21</v>
      </c>
      <c r="D10" s="2" t="s">
        <v>25</v>
      </c>
      <c r="E10" s="6">
        <v>1230</v>
      </c>
      <c r="F10" s="2" t="s">
        <v>5</v>
      </c>
      <c r="G10" s="2" t="s">
        <v>30</v>
      </c>
    </row>
    <row r="11" spans="1:7" ht="30.75">
      <c r="A11" s="4">
        <f t="shared" si="0"/>
        <v>5</v>
      </c>
      <c r="B11" s="5" t="s">
        <v>31</v>
      </c>
      <c r="C11" s="2" t="s">
        <v>51</v>
      </c>
      <c r="D11" s="2"/>
      <c r="E11" s="6">
        <v>16988</v>
      </c>
      <c r="F11" s="2" t="s">
        <v>6</v>
      </c>
      <c r="G11" s="2" t="s">
        <v>32</v>
      </c>
    </row>
    <row r="12" spans="1:7" ht="30.75">
      <c r="A12" s="4">
        <f t="shared" si="0"/>
        <v>6</v>
      </c>
      <c r="B12" s="7" t="s">
        <v>31</v>
      </c>
      <c r="C12" s="2" t="s">
        <v>51</v>
      </c>
      <c r="D12" s="2"/>
      <c r="E12" s="6">
        <v>57480</v>
      </c>
      <c r="F12" s="2" t="s">
        <v>7</v>
      </c>
      <c r="G12" s="2" t="s">
        <v>33</v>
      </c>
    </row>
    <row r="13" spans="1:7" ht="30.75">
      <c r="A13" s="4">
        <f t="shared" si="0"/>
        <v>7</v>
      </c>
      <c r="B13" s="7" t="s">
        <v>34</v>
      </c>
      <c r="C13" s="2" t="s">
        <v>21</v>
      </c>
      <c r="D13" s="2" t="s">
        <v>25</v>
      </c>
      <c r="E13" s="6">
        <v>1578</v>
      </c>
      <c r="F13" s="2" t="s">
        <v>7</v>
      </c>
      <c r="G13" s="2" t="s">
        <v>35</v>
      </c>
    </row>
    <row r="14" spans="1:7" ht="30.75">
      <c r="A14" s="8">
        <f t="shared" si="0"/>
        <v>8</v>
      </c>
      <c r="B14" s="9" t="s">
        <v>36</v>
      </c>
      <c r="C14" s="12" t="s">
        <v>21</v>
      </c>
      <c r="D14" s="10" t="s">
        <v>25</v>
      </c>
      <c r="E14" s="11">
        <v>17000</v>
      </c>
      <c r="F14" s="12" t="s">
        <v>8</v>
      </c>
      <c r="G14" s="10"/>
    </row>
    <row r="15" spans="1:7" ht="30.75">
      <c r="A15" s="4">
        <f t="shared" si="0"/>
        <v>9</v>
      </c>
      <c r="B15" s="31" t="s">
        <v>52</v>
      </c>
      <c r="C15" s="12" t="s">
        <v>21</v>
      </c>
      <c r="D15" s="12" t="s">
        <v>53</v>
      </c>
      <c r="E15" s="11">
        <v>2936</v>
      </c>
      <c r="F15" s="12" t="s">
        <v>54</v>
      </c>
      <c r="G15" s="12" t="s">
        <v>55</v>
      </c>
    </row>
    <row r="16" spans="1:7" ht="62.25">
      <c r="A16" s="4">
        <f t="shared" si="0"/>
        <v>10</v>
      </c>
      <c r="B16" s="14" t="s">
        <v>56</v>
      </c>
      <c r="C16" s="2" t="s">
        <v>51</v>
      </c>
      <c r="D16" s="2"/>
      <c r="E16" s="15">
        <v>2623</v>
      </c>
      <c r="F16" s="16" t="s">
        <v>57</v>
      </c>
      <c r="G16" s="16" t="s">
        <v>58</v>
      </c>
    </row>
    <row r="17" spans="1:7" ht="15">
      <c r="A17" s="17"/>
      <c r="B17" s="18" t="s">
        <v>37</v>
      </c>
      <c r="C17" s="19"/>
      <c r="D17" s="19"/>
      <c r="E17" s="20">
        <f>SUM(E6:E16)</f>
        <v>145735</v>
      </c>
      <c r="F17" s="21"/>
      <c r="G17" s="21"/>
    </row>
    <row r="18" spans="1:7" ht="30.75">
      <c r="A18" s="32"/>
      <c r="B18" s="13" t="s">
        <v>38</v>
      </c>
      <c r="C18" s="21"/>
      <c r="D18" s="21"/>
      <c r="E18" s="21"/>
      <c r="F18" s="21"/>
      <c r="G18" s="21"/>
    </row>
    <row r="19" spans="1:7" ht="15">
      <c r="A19" s="58">
        <v>1</v>
      </c>
      <c r="B19" s="60" t="s">
        <v>39</v>
      </c>
      <c r="C19" s="62" t="s">
        <v>51</v>
      </c>
      <c r="D19" s="62"/>
      <c r="E19" s="62">
        <v>4683</v>
      </c>
      <c r="F19" s="62" t="s">
        <v>4</v>
      </c>
      <c r="G19" s="66" t="s">
        <v>40</v>
      </c>
    </row>
    <row r="20" spans="1:7" ht="15">
      <c r="A20" s="59"/>
      <c r="B20" s="61"/>
      <c r="C20" s="63"/>
      <c r="D20" s="63"/>
      <c r="E20" s="63"/>
      <c r="F20" s="63"/>
      <c r="G20" s="67"/>
    </row>
    <row r="21" spans="1:7" ht="30.75">
      <c r="A21" s="23">
        <v>2</v>
      </c>
      <c r="B21" s="24" t="s">
        <v>41</v>
      </c>
      <c r="C21" s="27" t="s">
        <v>42</v>
      </c>
      <c r="D21" s="27" t="s">
        <v>43</v>
      </c>
      <c r="E21" s="27">
        <v>3192</v>
      </c>
      <c r="F21" s="27" t="s">
        <v>5</v>
      </c>
      <c r="G21" s="28" t="s">
        <v>44</v>
      </c>
    </row>
    <row r="22" spans="1:7" ht="30.75">
      <c r="A22" s="23">
        <v>3</v>
      </c>
      <c r="B22" s="24" t="s">
        <v>45</v>
      </c>
      <c r="C22" s="27" t="s">
        <v>46</v>
      </c>
      <c r="D22" s="25" t="s">
        <v>47</v>
      </c>
      <c r="E22" s="27">
        <v>2360</v>
      </c>
      <c r="F22" s="27" t="s">
        <v>6</v>
      </c>
      <c r="G22" s="28" t="s">
        <v>48</v>
      </c>
    </row>
    <row r="23" spans="1:7" ht="30.75">
      <c r="A23" s="23">
        <v>4</v>
      </c>
      <c r="B23" s="24" t="s">
        <v>41</v>
      </c>
      <c r="C23" s="27" t="s">
        <v>42</v>
      </c>
      <c r="D23" s="27" t="s">
        <v>43</v>
      </c>
      <c r="E23" s="27">
        <v>3192</v>
      </c>
      <c r="F23" s="27" t="s">
        <v>6</v>
      </c>
      <c r="G23" s="28" t="s">
        <v>49</v>
      </c>
    </row>
    <row r="24" spans="1:7" ht="15">
      <c r="A24" s="68">
        <v>5</v>
      </c>
      <c r="B24" s="60" t="s">
        <v>59</v>
      </c>
      <c r="C24" s="62" t="s">
        <v>51</v>
      </c>
      <c r="D24" s="62"/>
      <c r="E24" s="62">
        <v>484.8</v>
      </c>
      <c r="F24" s="62" t="s">
        <v>57</v>
      </c>
      <c r="G24" s="62" t="s">
        <v>60</v>
      </c>
    </row>
    <row r="25" spans="1:7" ht="15">
      <c r="A25" s="69"/>
      <c r="B25" s="70"/>
      <c r="C25" s="63"/>
      <c r="D25" s="63"/>
      <c r="E25" s="63"/>
      <c r="F25" s="63"/>
      <c r="G25" s="63"/>
    </row>
    <row r="26" spans="1:7" ht="30.75">
      <c r="A26" s="33">
        <v>6</v>
      </c>
      <c r="B26" s="30" t="s">
        <v>59</v>
      </c>
      <c r="C26" s="27" t="s">
        <v>51</v>
      </c>
      <c r="D26" s="27"/>
      <c r="E26" s="27">
        <v>416.67</v>
      </c>
      <c r="F26" s="27" t="s">
        <v>57</v>
      </c>
      <c r="G26" s="27" t="s">
        <v>61</v>
      </c>
    </row>
    <row r="27" spans="1:7" ht="15">
      <c r="A27" s="22"/>
      <c r="B27" s="34" t="s">
        <v>37</v>
      </c>
      <c r="C27" s="21"/>
      <c r="D27" s="21"/>
      <c r="E27" s="20">
        <f>SUM(E19:E26)</f>
        <v>14328.47</v>
      </c>
      <c r="F27" s="21"/>
      <c r="G27" s="21"/>
    </row>
    <row r="28" spans="1:7" ht="15">
      <c r="A28" s="35"/>
      <c r="B28" s="36"/>
      <c r="C28" s="37"/>
      <c r="D28" s="37"/>
      <c r="E28" s="38"/>
      <c r="F28" s="37"/>
      <c r="G28" s="37"/>
    </row>
    <row r="29" spans="1:7" ht="15">
      <c r="A29" s="35"/>
      <c r="B29" s="36"/>
      <c r="C29" s="37"/>
      <c r="D29" s="37"/>
      <c r="E29" s="38"/>
      <c r="F29" s="37"/>
      <c r="G29" s="37"/>
    </row>
    <row r="30" spans="1:7" ht="15">
      <c r="A30" s="64" t="s">
        <v>50</v>
      </c>
      <c r="B30" s="64"/>
      <c r="C30" s="64"/>
      <c r="D30" s="64"/>
      <c r="E30" s="64"/>
      <c r="F30" s="64"/>
      <c r="G30" s="64"/>
    </row>
    <row r="31" spans="1:2" ht="15">
      <c r="A31" s="29"/>
      <c r="B31" s="29"/>
    </row>
    <row r="32" ht="15">
      <c r="B32" s="26"/>
    </row>
    <row r="33" spans="1:2" ht="15">
      <c r="A33" s="65" t="s">
        <v>76</v>
      </c>
      <c r="B33" s="65"/>
    </row>
    <row r="39" ht="30" customHeight="1"/>
  </sheetData>
  <sheetProtection/>
  <mergeCells count="20">
    <mergeCell ref="A30:G30"/>
    <mergeCell ref="A33:B33"/>
    <mergeCell ref="D19:D20"/>
    <mergeCell ref="E19:E20"/>
    <mergeCell ref="F19:F20"/>
    <mergeCell ref="G19:G20"/>
    <mergeCell ref="A24:A25"/>
    <mergeCell ref="B24:B25"/>
    <mergeCell ref="C24:C25"/>
    <mergeCell ref="D24:D25"/>
    <mergeCell ref="E24:E25"/>
    <mergeCell ref="F24:F25"/>
    <mergeCell ref="G24:G25"/>
    <mergeCell ref="A1:F1"/>
    <mergeCell ref="A2:F2"/>
    <mergeCell ref="A3:F3"/>
    <mergeCell ref="A4:F4"/>
    <mergeCell ref="A19:A20"/>
    <mergeCell ref="B19:B20"/>
    <mergeCell ref="C19:C20"/>
  </mergeCells>
  <printOptions/>
  <pageMargins left="0.3937007874015748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7"/>
  <sheetViews>
    <sheetView tabSelected="1" zoomScalePageLayoutView="0" workbookViewId="0" topLeftCell="A1">
      <selection activeCell="A1" sqref="A1:D22"/>
    </sheetView>
  </sheetViews>
  <sheetFormatPr defaultColWidth="9.140625" defaultRowHeight="12.75"/>
  <cols>
    <col min="1" max="1" width="63.421875" style="0" customWidth="1"/>
    <col min="2" max="2" width="5.421875" style="0" customWidth="1"/>
  </cols>
  <sheetData>
    <row r="2" spans="1:4" ht="12.75">
      <c r="A2" s="74" t="s">
        <v>62</v>
      </c>
      <c r="B2" s="74"/>
      <c r="C2" s="74"/>
      <c r="D2" s="74"/>
    </row>
    <row r="3" spans="1:4" ht="13.5">
      <c r="A3" s="71" t="s">
        <v>63</v>
      </c>
      <c r="B3" s="71"/>
      <c r="C3" s="71"/>
      <c r="D3" s="71"/>
    </row>
    <row r="4" spans="1:4" ht="41.25" customHeight="1">
      <c r="A4" s="72" t="s">
        <v>77</v>
      </c>
      <c r="B4" s="72"/>
      <c r="C4" s="72"/>
      <c r="D4" s="72"/>
    </row>
    <row r="5" ht="12.75">
      <c r="A5" s="39"/>
    </row>
    <row r="6" spans="1:4" ht="12.75">
      <c r="A6" s="40" t="s">
        <v>64</v>
      </c>
      <c r="B6" s="41" t="s">
        <v>65</v>
      </c>
      <c r="C6" s="42">
        <v>385844</v>
      </c>
      <c r="D6" s="43" t="s">
        <v>66</v>
      </c>
    </row>
    <row r="7" spans="1:4" ht="12.75">
      <c r="A7" s="40" t="s">
        <v>67</v>
      </c>
      <c r="B7" s="41" t="s">
        <v>65</v>
      </c>
      <c r="C7" s="42">
        <v>415705</v>
      </c>
      <c r="D7" s="43" t="s">
        <v>66</v>
      </c>
    </row>
    <row r="8" spans="1:4" ht="12.75">
      <c r="A8" s="40" t="s">
        <v>68</v>
      </c>
      <c r="B8" s="41" t="s">
        <v>65</v>
      </c>
      <c r="C8" s="42">
        <f>C10+C11+C12+C13</f>
        <v>395567</v>
      </c>
      <c r="D8" s="43" t="s">
        <v>66</v>
      </c>
    </row>
    <row r="9" spans="1:4" ht="12.75">
      <c r="A9" s="44" t="s">
        <v>69</v>
      </c>
      <c r="B9" s="41"/>
      <c r="C9" s="42"/>
      <c r="D9" s="43"/>
    </row>
    <row r="10" spans="1:4" ht="40.5" customHeight="1">
      <c r="A10" s="45" t="s">
        <v>70</v>
      </c>
      <c r="B10" s="46" t="s">
        <v>65</v>
      </c>
      <c r="C10" s="47">
        <v>83936</v>
      </c>
      <c r="D10" s="48" t="s">
        <v>66</v>
      </c>
    </row>
    <row r="11" spans="1:4" ht="78.75">
      <c r="A11" s="49" t="s">
        <v>71</v>
      </c>
      <c r="B11" s="46" t="s">
        <v>65</v>
      </c>
      <c r="C11" s="47">
        <v>165896</v>
      </c>
      <c r="D11" s="48" t="s">
        <v>66</v>
      </c>
    </row>
    <row r="12" spans="1:4" ht="13.5" customHeight="1">
      <c r="A12" s="44" t="s">
        <v>72</v>
      </c>
      <c r="B12" s="41" t="s">
        <v>65</v>
      </c>
      <c r="C12" s="42">
        <v>0</v>
      </c>
      <c r="D12" s="43" t="s">
        <v>66</v>
      </c>
    </row>
    <row r="13" spans="1:4" ht="12.75">
      <c r="A13" s="40" t="s">
        <v>73</v>
      </c>
      <c r="B13" s="41" t="s">
        <v>65</v>
      </c>
      <c r="C13" s="42">
        <v>145735</v>
      </c>
      <c r="D13" s="43" t="s">
        <v>66</v>
      </c>
    </row>
    <row r="14" spans="1:4" ht="5.25" customHeight="1">
      <c r="A14" s="40"/>
      <c r="B14" s="41"/>
      <c r="C14" s="42"/>
      <c r="D14" s="43"/>
    </row>
    <row r="15" spans="1:4" ht="13.5" customHeight="1">
      <c r="A15" s="50" t="s">
        <v>78</v>
      </c>
      <c r="B15" s="50"/>
      <c r="C15" s="50">
        <v>348087</v>
      </c>
      <c r="D15" s="43" t="s">
        <v>66</v>
      </c>
    </row>
    <row r="16" spans="1:4" ht="9" customHeight="1">
      <c r="A16" s="51"/>
      <c r="B16" s="41"/>
      <c r="C16" s="42"/>
      <c r="D16" s="42"/>
    </row>
    <row r="17" spans="1:4" ht="12.75">
      <c r="A17" s="73" t="s">
        <v>74</v>
      </c>
      <c r="B17" s="73"/>
      <c r="C17" s="73"/>
      <c r="D17" s="73"/>
    </row>
    <row r="18" spans="1:4" ht="12.75">
      <c r="A18" s="73" t="s">
        <v>75</v>
      </c>
      <c r="B18" s="73"/>
      <c r="C18" s="73"/>
      <c r="D18" s="73"/>
    </row>
    <row r="19" spans="1:4" ht="12.75">
      <c r="A19" s="51"/>
      <c r="B19" s="41"/>
      <c r="C19" s="42"/>
      <c r="D19" s="42"/>
    </row>
    <row r="20" spans="1:3" ht="12.75">
      <c r="A20" s="51"/>
      <c r="B20" s="41"/>
      <c r="C20" s="42"/>
    </row>
    <row r="21" spans="1:2" ht="12.75">
      <c r="A21" s="52"/>
      <c r="B21" s="52"/>
    </row>
    <row r="32" spans="1:4" ht="12.75">
      <c r="A32" s="74"/>
      <c r="B32" s="74"/>
      <c r="C32" s="74"/>
      <c r="D32" s="74"/>
    </row>
    <row r="33" spans="1:4" ht="13.5">
      <c r="A33" s="71"/>
      <c r="B33" s="71"/>
      <c r="C33" s="71"/>
      <c r="D33" s="71"/>
    </row>
    <row r="34" spans="1:4" ht="37.5" customHeight="1">
      <c r="A34" s="72"/>
      <c r="B34" s="72"/>
      <c r="C34" s="72"/>
      <c r="D34" s="72"/>
    </row>
    <row r="35" ht="9" customHeight="1">
      <c r="A35" s="39"/>
    </row>
    <row r="36" spans="1:4" ht="12.75">
      <c r="A36" s="51"/>
      <c r="B36" s="41"/>
      <c r="C36" s="42"/>
      <c r="D36" s="42"/>
    </row>
    <row r="37" spans="1:4" ht="12.75">
      <c r="A37" s="51"/>
      <c r="B37" s="41"/>
      <c r="C37" s="42"/>
      <c r="D37" s="42"/>
    </row>
    <row r="38" spans="1:4" ht="12.75">
      <c r="A38" s="51"/>
      <c r="B38" s="41"/>
      <c r="C38" s="42"/>
      <c r="D38" s="42"/>
    </row>
    <row r="39" spans="1:4" ht="12.75">
      <c r="A39" s="53"/>
      <c r="B39" s="41"/>
      <c r="C39" s="42"/>
      <c r="D39" s="42"/>
    </row>
    <row r="40" spans="1:4" ht="24" customHeight="1">
      <c r="A40" s="54"/>
      <c r="B40" s="41"/>
      <c r="C40" s="42"/>
      <c r="D40" s="42"/>
    </row>
    <row r="41" spans="1:4" ht="12.75">
      <c r="A41" s="53"/>
      <c r="B41" s="41"/>
      <c r="C41" s="42"/>
      <c r="D41" s="42"/>
    </row>
    <row r="42" spans="1:4" ht="12.75">
      <c r="A42" s="53"/>
      <c r="B42" s="41"/>
      <c r="C42" s="42"/>
      <c r="D42" s="42"/>
    </row>
    <row r="43" spans="1:4" ht="12.75">
      <c r="A43" s="51"/>
      <c r="B43" s="41"/>
      <c r="C43" s="42"/>
      <c r="D43" s="42"/>
    </row>
    <row r="44" spans="1:4" ht="12.75">
      <c r="A44" s="51"/>
      <c r="B44" s="41"/>
      <c r="C44" s="42"/>
      <c r="D44" s="42"/>
    </row>
    <row r="45" spans="1:4" ht="12.75">
      <c r="A45" s="51"/>
      <c r="B45" s="41"/>
      <c r="C45" s="42"/>
      <c r="D45" s="42"/>
    </row>
    <row r="46" spans="1:4" ht="12.75">
      <c r="A46" s="73"/>
      <c r="B46" s="73"/>
      <c r="C46" s="73"/>
      <c r="D46" s="73"/>
    </row>
    <row r="47" spans="1:4" ht="12.75">
      <c r="A47" s="73"/>
      <c r="B47" s="73"/>
      <c r="C47" s="73"/>
      <c r="D47" s="73"/>
    </row>
  </sheetData>
  <sheetProtection/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2022-02-10T05:36:33Z</cp:lastPrinted>
  <dcterms:created xsi:type="dcterms:W3CDTF">1996-10-08T23:32:33Z</dcterms:created>
  <dcterms:modified xsi:type="dcterms:W3CDTF">2022-02-21T10:29:15Z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