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A8C2ADCE-0408-4BA5-9E49-D15FDA538C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29" i="4"/>
  <c r="A8" i="4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<sst xmlns="http://schemas.openxmlformats.org/spreadsheetml/2006/main" count="145" uniqueCount="73">
  <si>
    <t>январь</t>
  </si>
  <si>
    <t>июнь</t>
  </si>
  <si>
    <t>июль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</si>
  <si>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</si>
  <si>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</si>
  <si>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</si>
  <si>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</si>
  <si>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</si>
  <si>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</si>
  <si>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</si>
  <si>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</si>
  <si>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</si>
  <si>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</si>
  <si>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</si>
  <si>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1 по проезду Крупской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</si>
  <si>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</si>
  <si>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</si>
  <si>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</si>
  <si>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</si>
  <si>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</si>
  <si>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</si>
  <si>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</si>
  <si>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</si>
  <si>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</si>
  <si>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</si>
  <si>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</si>
  <si>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</si>
  <si>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май</t>
  </si>
  <si>
    <t>по акту</t>
  </si>
  <si>
    <t>ноябрь</t>
  </si>
  <si>
    <t>Отчёт</t>
  </si>
  <si>
    <t xml:space="preserve">№  1  по пр-зд. Крупской  </t>
  </si>
  <si>
    <t xml:space="preserve"> Акт </t>
  </si>
  <si>
    <t>февраль</t>
  </si>
  <si>
    <t>август</t>
  </si>
  <si>
    <t>октябрь</t>
  </si>
  <si>
    <t>Механизированная уборка придомовой территории  и внутриквартальных проездов от снега</t>
  </si>
  <si>
    <t xml:space="preserve"> Директор ООО "Стройизоляция"                                                  В.В. Акимов </t>
  </si>
  <si>
    <t xml:space="preserve"> 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</si>
  <si>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</si>
  <si>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</si>
  <si>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</si>
  <si>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Изготовление и устарешёток для очистки обуви (1,2 под.)</t>
  </si>
  <si>
    <t>№01/02-18</t>
  </si>
  <si>
    <t>Изготовление и установка мет. двери входа в подвал (1 под. торец)</t>
  </si>
  <si>
    <t>№01/05-48</t>
  </si>
  <si>
    <t>Ремонт парапета входа в подвал (1 под. торец)</t>
  </si>
  <si>
    <t>№01/05-55</t>
  </si>
  <si>
    <t>Ремонтные работы на стояке ГВС кв.11</t>
  </si>
  <si>
    <t>№02/05-25</t>
  </si>
  <si>
    <t>Окрашивание металлических орграждений зелёной зоны и 3-х урн (1,2,3 под.)</t>
  </si>
  <si>
    <t>№01/06-04</t>
  </si>
  <si>
    <t>Ремонтные работы на стояке ГВС кв.10,14,18 нар.№131</t>
  </si>
  <si>
    <t>№02/06-11</t>
  </si>
  <si>
    <t>Ремонтные работы на системе отопления кв.28 нар.№179</t>
  </si>
  <si>
    <t>№02/09-05</t>
  </si>
  <si>
    <t>Ремонтные работы на системе канализации кв.23 (нар. №261)</t>
  </si>
  <si>
    <t>№02/12-06</t>
  </si>
  <si>
    <t>№01/24-44</t>
  </si>
  <si>
    <t>№01/24-45</t>
  </si>
  <si>
    <t>№01/24-46</t>
  </si>
  <si>
    <t>№01/24-47</t>
  </si>
  <si>
    <t>Окашивание придомовой территории</t>
  </si>
  <si>
    <t>№06/24-39</t>
  </si>
  <si>
    <t>№08/24-15</t>
  </si>
  <si>
    <t>Механизированная уборка придомовой территории от снега</t>
  </si>
  <si>
    <t>№11/24-28(1)</t>
  </si>
  <si>
    <t xml:space="preserve">Обрезка деревьев </t>
  </si>
  <si>
    <t>№01/11-09</t>
  </si>
  <si>
    <t>№12/24-04</t>
  </si>
  <si>
    <t>№12/24-13</t>
  </si>
  <si>
    <t>№12/24-14</t>
  </si>
  <si>
    <t>№12/24-15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</si>
</sst>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9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13" fillId="0" borderId="0" xfId="0" applyFont="1"/>
    <xf numFmtId="0" fontId="4" fillId="0" borderId="5" xfId="0" applyFont="1" applyBorder="1"/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tabSelected="1" topLeftCell="A13" workbookViewId="0">
      <selection activeCell="I14" sqref="I14:M17"/>
    </sheetView>
  </sheetViews>
  <sheetFormatPr defaultColWidth="8.88671875" defaultRowHeight="15.6" x14ac:dyDescent="0.3"/>
  <cols>
    <col min="1" max="1" width="5.88671875" style="2" customWidth="1"/>
    <col min="2" max="2" width="41.21875" style="2" customWidth="1"/>
    <col min="3" max="3" width="8" style="1" customWidth="1"/>
    <col min="4" max="5" width="8.109375" style="1" customWidth="1"/>
    <col min="6" max="6" width="9.77734375" style="1" customWidth="1"/>
    <col min="7" max="7" width="12.5546875" style="1" customWidth="1"/>
    <col min="8" max="16384" width="8.88671875" style="2"/>
  </cols>
  <sheetData>
    <row r="1" spans="1:7" x14ac:dyDescent="0.3">
      <c r="A1" s="49" t="s">
        <v>30</v>
      </c>
      <c r="B1" s="49"/>
      <c r="C1" s="49"/>
      <c r="D1" s="49"/>
      <c r="E1" s="49"/>
      <c r="F1" s="49"/>
    </row>
    <row r="2" spans="1:7" ht="30.75" customHeight="1" x14ac:dyDescent="0.3">
      <c r="A2" s="50" t="s">
        <v>39</v>
      </c>
      <c r="B2" s="50"/>
      <c r="C2" s="50"/>
      <c r="D2" s="50"/>
      <c r="E2" s="50"/>
      <c r="F2" s="50"/>
    </row>
    <row r="3" spans="1:7" x14ac:dyDescent="0.3">
      <c r="A3" s="50" t="s">
        <v>31</v>
      </c>
      <c r="B3" s="50"/>
      <c r="C3" s="50"/>
      <c r="D3" s="50"/>
      <c r="E3" s="50"/>
      <c r="F3" s="50"/>
    </row>
    <row r="4" spans="1:7" ht="10.199999999999999" customHeight="1" x14ac:dyDescent="0.3">
      <c r="A4" s="51" t="s">
        <v>3</v>
      </c>
      <c r="B4" s="51"/>
      <c r="C4" s="51"/>
      <c r="D4" s="51"/>
      <c r="E4" s="51"/>
      <c r="F4" s="51"/>
    </row>
    <row r="5" spans="1:7" ht="31.8" customHeight="1" x14ac:dyDescent="0.3">
      <c r="A5" s="3" t="s">
        <v>4</v>
      </c>
      <c r="B5" s="4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32</v>
      </c>
    </row>
    <row r="6" spans="1:7" ht="28.8" customHeight="1" x14ac:dyDescent="0.3">
      <c r="A6" s="5">
        <v>1</v>
      </c>
      <c r="B6" s="6" t="s">
        <v>42</v>
      </c>
      <c r="C6" s="3" t="s">
        <v>28</v>
      </c>
      <c r="D6" s="3" t="s">
        <v>28</v>
      </c>
      <c r="E6" s="7">
        <v>7402</v>
      </c>
      <c r="F6" s="3" t="s">
        <v>33</v>
      </c>
      <c r="G6" s="3" t="s">
        <v>43</v>
      </c>
    </row>
    <row r="7" spans="1:7" ht="31.2" x14ac:dyDescent="0.3">
      <c r="A7" s="5">
        <v>2</v>
      </c>
      <c r="B7" s="8" t="s">
        <v>44</v>
      </c>
      <c r="C7" s="3" t="s">
        <v>28</v>
      </c>
      <c r="D7" s="3" t="s">
        <v>28</v>
      </c>
      <c r="E7" s="7">
        <v>21380</v>
      </c>
      <c r="F7" s="3" t="s">
        <v>27</v>
      </c>
      <c r="G7" s="3" t="s">
        <v>45</v>
      </c>
    </row>
    <row r="8" spans="1:7" ht="31.2" x14ac:dyDescent="0.3">
      <c r="A8" s="5">
        <f t="shared" ref="A8:A13" si="0">A7+1</f>
        <v>3</v>
      </c>
      <c r="B8" s="8" t="s">
        <v>46</v>
      </c>
      <c r="C8" s="3" t="s">
        <v>28</v>
      </c>
      <c r="D8" s="3" t="s">
        <v>28</v>
      </c>
      <c r="E8" s="7">
        <v>9185</v>
      </c>
      <c r="F8" s="3" t="s">
        <v>27</v>
      </c>
      <c r="G8" s="3" t="s">
        <v>47</v>
      </c>
    </row>
    <row r="9" spans="1:7" ht="16.2" customHeight="1" x14ac:dyDescent="0.3">
      <c r="A9" s="5">
        <f t="shared" si="0"/>
        <v>4</v>
      </c>
      <c r="B9" s="8" t="s">
        <v>48</v>
      </c>
      <c r="C9" s="3" t="s">
        <v>28</v>
      </c>
      <c r="D9" s="3" t="s">
        <v>28</v>
      </c>
      <c r="E9" s="7">
        <v>1668</v>
      </c>
      <c r="F9" s="3" t="s">
        <v>27</v>
      </c>
      <c r="G9" s="3" t="s">
        <v>49</v>
      </c>
    </row>
    <row r="10" spans="1:7" ht="46.8" x14ac:dyDescent="0.3">
      <c r="A10" s="5">
        <f t="shared" si="0"/>
        <v>5</v>
      </c>
      <c r="B10" s="6" t="s">
        <v>50</v>
      </c>
      <c r="C10" s="3" t="s">
        <v>28</v>
      </c>
      <c r="D10" s="3" t="s">
        <v>28</v>
      </c>
      <c r="E10" s="7">
        <v>9299</v>
      </c>
      <c r="F10" s="3" t="s">
        <v>1</v>
      </c>
      <c r="G10" s="3" t="s">
        <v>51</v>
      </c>
    </row>
    <row r="11" spans="1:7" ht="31.2" x14ac:dyDescent="0.3">
      <c r="A11" s="5">
        <f t="shared" si="0"/>
        <v>6</v>
      </c>
      <c r="B11" s="41" t="s">
        <v>52</v>
      </c>
      <c r="C11" s="3" t="s">
        <v>28</v>
      </c>
      <c r="D11" s="3" t="s">
        <v>28</v>
      </c>
      <c r="E11" s="7">
        <v>31889</v>
      </c>
      <c r="F11" s="3" t="s">
        <v>2</v>
      </c>
      <c r="G11" s="3" t="s">
        <v>53</v>
      </c>
    </row>
    <row r="12" spans="1:7" ht="31.2" x14ac:dyDescent="0.3">
      <c r="A12" s="5">
        <f t="shared" si="0"/>
        <v>7</v>
      </c>
      <c r="B12" s="41" t="s">
        <v>54</v>
      </c>
      <c r="C12" s="3" t="s">
        <v>28</v>
      </c>
      <c r="D12" s="3" t="s">
        <v>28</v>
      </c>
      <c r="E12" s="7">
        <v>2345</v>
      </c>
      <c r="F12" s="3" t="s">
        <v>35</v>
      </c>
      <c r="G12" s="3" t="s">
        <v>55</v>
      </c>
    </row>
    <row r="13" spans="1:7" ht="31.2" x14ac:dyDescent="0.3">
      <c r="A13" s="5">
        <f t="shared" si="0"/>
        <v>8</v>
      </c>
      <c r="B13" s="44" t="s">
        <v>56</v>
      </c>
      <c r="C13" s="3" t="s">
        <v>28</v>
      </c>
      <c r="D13" s="3" t="s">
        <v>28</v>
      </c>
      <c r="E13" s="3">
        <v>8267</v>
      </c>
      <c r="F13" s="5" t="s">
        <v>12</v>
      </c>
      <c r="G13" s="5" t="s">
        <v>57</v>
      </c>
    </row>
    <row r="14" spans="1:7" ht="16.8" customHeight="1" x14ac:dyDescent="0.3">
      <c r="A14" s="12"/>
      <c r="B14" s="34" t="s">
        <v>10</v>
      </c>
      <c r="C14" s="13"/>
      <c r="D14" s="13"/>
      <c r="E14" s="14">
        <f>SUM(E6:E13)</f>
        <v>91435</v>
      </c>
      <c r="F14" s="15"/>
      <c r="G14" s="15"/>
    </row>
    <row r="15" spans="1:7" ht="9.6" customHeight="1" x14ac:dyDescent="0.3">
      <c r="A15" s="5"/>
      <c r="B15" s="35"/>
      <c r="C15" s="15"/>
      <c r="D15" s="15"/>
      <c r="E15" s="15"/>
      <c r="F15" s="15"/>
      <c r="G15" s="15"/>
    </row>
    <row r="16" spans="1:7" ht="31.2" x14ac:dyDescent="0.3">
      <c r="A16" s="5"/>
      <c r="B16" s="11" t="s">
        <v>11</v>
      </c>
      <c r="C16" s="15"/>
      <c r="D16" s="15"/>
      <c r="E16" s="15"/>
      <c r="F16" s="15"/>
      <c r="G16" s="15"/>
    </row>
    <row r="17" spans="1:8" ht="43.8" customHeight="1" x14ac:dyDescent="0.3">
      <c r="A17" s="38">
        <v>1</v>
      </c>
      <c r="B17" s="40" t="s">
        <v>36</v>
      </c>
      <c r="C17" s="38" t="s">
        <v>28</v>
      </c>
      <c r="D17" s="38" t="s">
        <v>28</v>
      </c>
      <c r="E17" s="38">
        <v>879</v>
      </c>
      <c r="F17" s="38" t="s">
        <v>0</v>
      </c>
      <c r="G17" s="37" t="s">
        <v>58</v>
      </c>
    </row>
    <row r="18" spans="1:8" ht="43.8" customHeight="1" x14ac:dyDescent="0.3">
      <c r="A18" s="5">
        <v>2</v>
      </c>
      <c r="B18" s="36" t="s">
        <v>36</v>
      </c>
      <c r="C18" s="5" t="s">
        <v>28</v>
      </c>
      <c r="D18" s="5" t="s">
        <v>28</v>
      </c>
      <c r="E18" s="5">
        <v>665</v>
      </c>
      <c r="F18" s="5" t="s">
        <v>0</v>
      </c>
      <c r="G18" s="3" t="s">
        <v>59</v>
      </c>
    </row>
    <row r="19" spans="1:8" ht="43.8" customHeight="1" x14ac:dyDescent="0.3">
      <c r="A19" s="39">
        <v>3</v>
      </c>
      <c r="B19" s="36" t="s">
        <v>36</v>
      </c>
      <c r="C19" s="5" t="s">
        <v>28</v>
      </c>
      <c r="D19" s="5" t="s">
        <v>28</v>
      </c>
      <c r="E19" s="5">
        <v>712</v>
      </c>
      <c r="F19" s="5" t="s">
        <v>0</v>
      </c>
      <c r="G19" s="3" t="s">
        <v>60</v>
      </c>
    </row>
    <row r="20" spans="1:8" ht="43.8" customHeight="1" x14ac:dyDescent="0.3">
      <c r="A20" s="38">
        <v>4</v>
      </c>
      <c r="B20" s="36" t="s">
        <v>36</v>
      </c>
      <c r="C20" s="5" t="s">
        <v>28</v>
      </c>
      <c r="D20" s="5" t="s">
        <v>28</v>
      </c>
      <c r="E20" s="5">
        <v>682</v>
      </c>
      <c r="F20" s="5" t="s">
        <v>0</v>
      </c>
      <c r="G20" s="3" t="s">
        <v>61</v>
      </c>
    </row>
    <row r="21" spans="1:8" x14ac:dyDescent="0.3">
      <c r="A21" s="5">
        <v>5</v>
      </c>
      <c r="B21" s="36" t="s">
        <v>62</v>
      </c>
      <c r="C21" s="5" t="s">
        <v>28</v>
      </c>
      <c r="D21" s="5" t="s">
        <v>28</v>
      </c>
      <c r="E21" s="5">
        <v>6951</v>
      </c>
      <c r="F21" s="3" t="s">
        <v>1</v>
      </c>
      <c r="G21" s="37" t="s">
        <v>63</v>
      </c>
    </row>
    <row r="22" spans="1:8" x14ac:dyDescent="0.3">
      <c r="A22" s="3">
        <v>6</v>
      </c>
      <c r="B22" s="36" t="s">
        <v>62</v>
      </c>
      <c r="C22" s="5" t="s">
        <v>28</v>
      </c>
      <c r="D22" s="5" t="s">
        <v>28</v>
      </c>
      <c r="E22" s="3">
        <v>6951</v>
      </c>
      <c r="F22" s="3" t="s">
        <v>34</v>
      </c>
      <c r="G22" s="3" t="s">
        <v>64</v>
      </c>
    </row>
    <row r="23" spans="1:8" ht="31.2" x14ac:dyDescent="0.3">
      <c r="A23" s="17">
        <v>7</v>
      </c>
      <c r="B23" s="36" t="s">
        <v>65</v>
      </c>
      <c r="C23" s="5" t="s">
        <v>28</v>
      </c>
      <c r="D23" s="5" t="s">
        <v>28</v>
      </c>
      <c r="E23" s="5">
        <v>1500</v>
      </c>
      <c r="F23" s="5" t="s">
        <v>29</v>
      </c>
      <c r="G23" s="3" t="s">
        <v>66</v>
      </c>
    </row>
    <row r="24" spans="1:8" x14ac:dyDescent="0.3">
      <c r="A24" s="42">
        <v>8</v>
      </c>
      <c r="B24" s="41" t="s">
        <v>67</v>
      </c>
      <c r="C24" s="9" t="s">
        <v>28</v>
      </c>
      <c r="D24" s="9" t="s">
        <v>28</v>
      </c>
      <c r="E24" s="10">
        <v>6488</v>
      </c>
      <c r="F24" s="9" t="s">
        <v>29</v>
      </c>
      <c r="G24" s="9" t="s">
        <v>68</v>
      </c>
      <c r="H24" s="45"/>
    </row>
    <row r="25" spans="1:8" ht="31.2" x14ac:dyDescent="0.3">
      <c r="A25" s="5">
        <v>9</v>
      </c>
      <c r="B25" s="36" t="s">
        <v>65</v>
      </c>
      <c r="C25" s="3" t="s">
        <v>28</v>
      </c>
      <c r="D25" s="3" t="s">
        <v>28</v>
      </c>
      <c r="E25" s="5">
        <v>1250</v>
      </c>
      <c r="F25" s="5" t="s">
        <v>12</v>
      </c>
      <c r="G25" s="3" t="s">
        <v>69</v>
      </c>
    </row>
    <row r="26" spans="1:8" ht="31.2" x14ac:dyDescent="0.3">
      <c r="A26" s="5">
        <v>10</v>
      </c>
      <c r="B26" s="36" t="s">
        <v>65</v>
      </c>
      <c r="C26" s="3" t="s">
        <v>28</v>
      </c>
      <c r="D26" s="3" t="s">
        <v>28</v>
      </c>
      <c r="E26" s="5">
        <v>850</v>
      </c>
      <c r="F26" s="5" t="s">
        <v>12</v>
      </c>
      <c r="G26" s="3" t="s">
        <v>70</v>
      </c>
    </row>
    <row r="27" spans="1:8" ht="31.2" x14ac:dyDescent="0.3">
      <c r="A27" s="17">
        <v>11</v>
      </c>
      <c r="B27" s="36" t="s">
        <v>65</v>
      </c>
      <c r="C27" s="3" t="s">
        <v>28</v>
      </c>
      <c r="D27" s="3" t="s">
        <v>28</v>
      </c>
      <c r="E27" s="5">
        <v>500</v>
      </c>
      <c r="F27" s="5" t="s">
        <v>12</v>
      </c>
      <c r="G27" s="3" t="s">
        <v>71</v>
      </c>
    </row>
    <row r="28" spans="1:8" ht="31.2" x14ac:dyDescent="0.3">
      <c r="A28" s="5">
        <v>12</v>
      </c>
      <c r="B28" s="36" t="s">
        <v>65</v>
      </c>
      <c r="C28" s="3" t="s">
        <v>28</v>
      </c>
      <c r="D28" s="3" t="s">
        <v>28</v>
      </c>
      <c r="E28" s="5">
        <v>400</v>
      </c>
      <c r="F28" s="5" t="s">
        <v>12</v>
      </c>
      <c r="G28" s="3" t="s">
        <v>72</v>
      </c>
    </row>
    <row r="29" spans="1:8" x14ac:dyDescent="0.3">
      <c r="A29" s="35"/>
      <c r="B29" s="34" t="s">
        <v>10</v>
      </c>
      <c r="C29" s="15"/>
      <c r="D29" s="15"/>
      <c r="E29" s="13">
        <f>SUM(E17:E28)</f>
        <v>27828</v>
      </c>
      <c r="F29" s="15"/>
      <c r="G29" s="15"/>
    </row>
    <row r="30" spans="1:8" x14ac:dyDescent="0.3">
      <c r="A30" s="46"/>
      <c r="B30" s="47"/>
      <c r="C30" s="43"/>
      <c r="D30" s="43"/>
      <c r="E30" s="47"/>
      <c r="F30" s="43"/>
      <c r="G30" s="43"/>
    </row>
    <row r="31" spans="1:8" ht="22.2" customHeight="1" x14ac:dyDescent="0.3">
      <c r="A31" s="48" t="s">
        <v>37</v>
      </c>
      <c r="B31" s="48"/>
      <c r="C31" s="48"/>
      <c r="D31" s="48"/>
      <c r="E31" s="48"/>
      <c r="F31" s="48"/>
      <c r="G31" s="48"/>
    </row>
    <row r="32" spans="1:8" x14ac:dyDescent="0.3">
      <c r="B32" s="16"/>
    </row>
    <row r="33" spans="1:2" x14ac:dyDescent="0.3">
      <c r="A33" s="2" t="s">
        <v>38</v>
      </c>
      <c r="B33" s="1"/>
    </row>
  </sheetData>
  <mergeCells count="5">
    <mergeCell ref="A31:G31"/>
    <mergeCell ref="A1:F1"/>
    <mergeCell ref="A2:F2"/>
    <mergeCell ref="A3:F3"/>
    <mergeCell ref="A4:F4"/>
  </mergeCells>
  <pageMargins left="0.78740157480314965" right="0.19685039370078741" top="0.39370078740157483" bottom="0.19685039370078741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opLeftCell="A5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5" t="s">
        <v>13</v>
      </c>
      <c r="B2" s="55"/>
      <c r="C2" s="55"/>
      <c r="D2" s="55"/>
    </row>
    <row r="3" spans="1:4" ht="13.8" x14ac:dyDescent="0.25">
      <c r="A3" s="52" t="s">
        <v>14</v>
      </c>
      <c r="B3" s="52"/>
      <c r="C3" s="52"/>
      <c r="D3" s="52"/>
    </row>
    <row r="4" spans="1:4" ht="41.25" customHeight="1" x14ac:dyDescent="0.25">
      <c r="A4" s="53" t="s">
        <v>40</v>
      </c>
      <c r="B4" s="53"/>
      <c r="C4" s="53"/>
      <c r="D4" s="53"/>
    </row>
    <row r="5" spans="1:4" x14ac:dyDescent="0.25">
      <c r="A5" s="18"/>
    </row>
    <row r="6" spans="1:4" x14ac:dyDescent="0.25">
      <c r="A6" s="19" t="s">
        <v>15</v>
      </c>
      <c r="B6" s="20" t="s">
        <v>16</v>
      </c>
      <c r="C6" s="21">
        <v>411692</v>
      </c>
      <c r="D6" s="22" t="s">
        <v>17</v>
      </c>
    </row>
    <row r="7" spans="1:4" x14ac:dyDescent="0.25">
      <c r="A7" s="19" t="s">
        <v>18</v>
      </c>
      <c r="B7" s="20" t="s">
        <v>16</v>
      </c>
      <c r="C7" s="21">
        <v>408190</v>
      </c>
      <c r="D7" s="22" t="s">
        <v>17</v>
      </c>
    </row>
    <row r="8" spans="1:4" x14ac:dyDescent="0.25">
      <c r="A8" s="19" t="s">
        <v>19</v>
      </c>
      <c r="B8" s="20" t="s">
        <v>16</v>
      </c>
      <c r="C8" s="21">
        <f>C10+C11+C12+C13</f>
        <v>439902</v>
      </c>
      <c r="D8" s="22" t="s">
        <v>17</v>
      </c>
    </row>
    <row r="9" spans="1:4" x14ac:dyDescent="0.25">
      <c r="A9" s="23" t="s">
        <v>20</v>
      </c>
      <c r="B9" s="20"/>
      <c r="C9" s="21"/>
      <c r="D9" s="22"/>
    </row>
    <row r="10" spans="1:4" ht="40.799999999999997" customHeight="1" x14ac:dyDescent="0.25">
      <c r="A10" s="24" t="s">
        <v>21</v>
      </c>
      <c r="B10" s="25" t="s">
        <v>16</v>
      </c>
      <c r="C10" s="26">
        <v>115335</v>
      </c>
      <c r="D10" s="27" t="s">
        <v>17</v>
      </c>
    </row>
    <row r="11" spans="1:4" ht="79.2" x14ac:dyDescent="0.25">
      <c r="A11" s="28" t="s">
        <v>22</v>
      </c>
      <c r="B11" s="25" t="s">
        <v>16</v>
      </c>
      <c r="C11" s="26">
        <v>233132</v>
      </c>
      <c r="D11" s="27" t="s">
        <v>17</v>
      </c>
    </row>
    <row r="12" spans="1:4" ht="13.8" customHeight="1" x14ac:dyDescent="0.25">
      <c r="A12" s="23" t="s">
        <v>23</v>
      </c>
      <c r="B12" s="20" t="s">
        <v>16</v>
      </c>
      <c r="C12" s="21">
        <v>0</v>
      </c>
      <c r="D12" s="22" t="s">
        <v>17</v>
      </c>
    </row>
    <row r="13" spans="1:4" x14ac:dyDescent="0.25">
      <c r="A13" s="19" t="s">
        <v>24</v>
      </c>
      <c r="B13" s="20" t="s">
        <v>16</v>
      </c>
      <c r="C13" s="21">
        <v>91435</v>
      </c>
      <c r="D13" s="22" t="s">
        <v>17</v>
      </c>
    </row>
    <row r="14" spans="1:4" ht="5.4" customHeight="1" x14ac:dyDescent="0.25">
      <c r="A14" s="19"/>
      <c r="B14" s="20"/>
      <c r="C14" s="21"/>
      <c r="D14" s="22"/>
    </row>
    <row r="15" spans="1:4" ht="13.8" customHeight="1" x14ac:dyDescent="0.25">
      <c r="A15" s="29" t="s">
        <v>41</v>
      </c>
      <c r="B15" s="29"/>
      <c r="C15" s="29">
        <v>304683</v>
      </c>
      <c r="D15" s="22" t="s">
        <v>17</v>
      </c>
    </row>
    <row r="16" spans="1:4" ht="9" customHeight="1" x14ac:dyDescent="0.25">
      <c r="A16" s="30"/>
      <c r="B16" s="20"/>
      <c r="C16" s="21"/>
      <c r="D16" s="21"/>
    </row>
    <row r="17" spans="1:4" x14ac:dyDescent="0.25">
      <c r="A17" s="54" t="s">
        <v>25</v>
      </c>
      <c r="B17" s="54"/>
      <c r="C17" s="54"/>
      <c r="D17" s="54"/>
    </row>
    <row r="18" spans="1:4" x14ac:dyDescent="0.25">
      <c r="A18" s="54" t="s">
        <v>26</v>
      </c>
      <c r="B18" s="54"/>
      <c r="C18" s="54"/>
      <c r="D18" s="54"/>
    </row>
    <row r="19" spans="1:4" x14ac:dyDescent="0.25">
      <c r="A19" s="30"/>
      <c r="B19" s="20"/>
      <c r="C19" s="21"/>
      <c r="D19" s="21"/>
    </row>
    <row r="20" spans="1:4" x14ac:dyDescent="0.25">
      <c r="A20" s="30"/>
      <c r="B20" s="20"/>
      <c r="C20" s="21"/>
    </row>
    <row r="21" spans="1:4" x14ac:dyDescent="0.25">
      <c r="A21" s="31"/>
      <c r="B21" s="31"/>
    </row>
    <row r="32" spans="1:4" x14ac:dyDescent="0.25">
      <c r="A32" s="55"/>
      <c r="B32" s="55"/>
      <c r="C32" s="55"/>
      <c r="D32" s="55"/>
    </row>
    <row r="33" spans="1:4" ht="13.8" x14ac:dyDescent="0.25">
      <c r="A33" s="52"/>
      <c r="B33" s="52"/>
      <c r="C33" s="52"/>
      <c r="D33" s="52"/>
    </row>
    <row r="34" spans="1:4" ht="37.5" customHeight="1" x14ac:dyDescent="0.25">
      <c r="A34" s="53"/>
      <c r="B34" s="53"/>
      <c r="C34" s="53"/>
      <c r="D34" s="53"/>
    </row>
    <row r="35" spans="1:4" ht="9" customHeight="1" x14ac:dyDescent="0.25">
      <c r="A35" s="18"/>
    </row>
    <row r="36" spans="1:4" x14ac:dyDescent="0.25">
      <c r="A36" s="30"/>
      <c r="B36" s="20"/>
      <c r="C36" s="21"/>
      <c r="D36" s="21"/>
    </row>
    <row r="37" spans="1:4" x14ac:dyDescent="0.25">
      <c r="A37" s="30"/>
      <c r="B37" s="20"/>
      <c r="C37" s="21"/>
      <c r="D37" s="21"/>
    </row>
    <row r="38" spans="1:4" x14ac:dyDescent="0.25">
      <c r="A38" s="30"/>
      <c r="B38" s="20"/>
      <c r="C38" s="21"/>
      <c r="D38" s="21"/>
    </row>
    <row r="39" spans="1:4" x14ac:dyDescent="0.25">
      <c r="A39" s="32"/>
      <c r="B39" s="20"/>
      <c r="C39" s="21"/>
      <c r="D39" s="21"/>
    </row>
    <row r="40" spans="1:4" ht="24" customHeight="1" x14ac:dyDescent="0.25">
      <c r="A40" s="33"/>
      <c r="B40" s="20"/>
      <c r="C40" s="21"/>
      <c r="D40" s="21"/>
    </row>
    <row r="41" spans="1:4" x14ac:dyDescent="0.25">
      <c r="A41" s="32"/>
      <c r="B41" s="20"/>
      <c r="C41" s="21"/>
      <c r="D41" s="21"/>
    </row>
    <row r="42" spans="1:4" x14ac:dyDescent="0.25">
      <c r="A42" s="32"/>
      <c r="B42" s="20"/>
      <c r="C42" s="21"/>
      <c r="D42" s="21"/>
    </row>
    <row r="43" spans="1:4" x14ac:dyDescent="0.25">
      <c r="A43" s="30"/>
      <c r="B43" s="20"/>
      <c r="C43" s="21"/>
      <c r="D43" s="21"/>
    </row>
    <row r="44" spans="1:4" x14ac:dyDescent="0.25">
      <c r="A44" s="30"/>
      <c r="B44" s="20"/>
      <c r="C44" s="21"/>
      <c r="D44" s="21"/>
    </row>
    <row r="45" spans="1:4" x14ac:dyDescent="0.25">
      <c r="A45" s="30"/>
      <c r="B45" s="20"/>
      <c r="C45" s="21"/>
      <c r="D45" s="21"/>
    </row>
    <row r="46" spans="1:4" x14ac:dyDescent="0.25">
      <c r="A46" s="54"/>
      <c r="B46" s="54"/>
      <c r="C46" s="54"/>
      <c r="D46" s="54"/>
    </row>
    <row r="47" spans="1:4" x14ac:dyDescent="0.25">
      <c r="A47" s="54"/>
      <c r="B47" s="54"/>
      <c r="C47" s="54"/>
      <c r="D47" s="5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2025-02-12T13:19:52Z</cp:lastPrinted>
  <dcterms:created xsi:type="dcterms:W3CDTF">1996-10-08T23:32:33Z</dcterms:created>
  <dcterms:modified xsi:type="dcterms:W3CDTF">2025-02-19T08:42:08Z</dcterms:modified>
</cp:coreProperties>
</file>