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F20821F5-7AFA-44E3-9146-E3AE99797EA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4" l="1"/>
  <c r="E29" i="4"/>
  <c r="C8" i="5" l="1"/>
</calcChain>
</file>

<file path=xl/sharedStrings.xml><?xml version="1.0" encoding="utf-8"?>
<sst xmlns="http://schemas.openxmlformats.org/spreadsheetml/2006/main" count="190" uniqueCount="106">
  <si>
    <t xml:space="preserve">№  77     по ул.  Красноармейская 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</si>
  <si>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</si>
  <si>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</si>
  <si>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</si>
  <si>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</si>
  <si>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</si>
  <si>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</si>
  <si>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</si>
  <si>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январь</t>
  </si>
  <si>
    <t>февраль</t>
  </si>
  <si>
    <t>шт.</t>
  </si>
  <si>
    <t>март</t>
  </si>
  <si>
    <t>1.0</t>
  </si>
  <si>
    <t>2.0</t>
  </si>
  <si>
    <t>июнь</t>
  </si>
  <si>
    <t>август</t>
  </si>
  <si>
    <t>ноябрь</t>
  </si>
  <si>
    <t>Всего за год:</t>
  </si>
  <si>
    <t>Содержание придомовой территории и прочие работы</t>
  </si>
  <si>
    <t>июль</t>
  </si>
  <si>
    <t>декабрь</t>
  </si>
  <si>
    <t>ОБЪЯВЛЕНИЕ</t>
  </si>
  <si>
    <t>Уважаемые собственники  дома № 77 по ул. Красноармейской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</si>
  <si>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</si>
  <si>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</si>
  <si>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</si>
  <si>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</si>
  <si>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</si>
  <si>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</si>
  <si>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</si>
  <si>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</si>
  <si>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</si>
  <si>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</si>
  <si>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</si>
  <si>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</si>
  <si>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</si>
  <si>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Отчёт</t>
  </si>
  <si>
    <t xml:space="preserve">Акт </t>
  </si>
  <si>
    <t>апрель</t>
  </si>
  <si>
    <t xml:space="preserve"> Исполнитель : Акимов С.В.  </t>
  </si>
  <si>
    <t>май</t>
  </si>
  <si>
    <t>№03/10-03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</si>
  <si>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</si>
  <si>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</si>
  <si>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о выполненных работах по текущему ремонту  общедомового имущества  многоквартирного дома за 2025 год.</t>
  </si>
  <si>
    <t>Вывод труб ГВС и ХВС для уборки мест общего пользовния.</t>
  </si>
  <si>
    <t>№02/01-13</t>
  </si>
  <si>
    <t>Частичная замена труб на системе канализации под 4-м под.</t>
  </si>
  <si>
    <t>№02/01-19</t>
  </si>
  <si>
    <t>Ремонтные работы на ливневой канализации в1-ом и 3-ем под.</t>
  </si>
  <si>
    <t>№02/02-14</t>
  </si>
  <si>
    <t>Замена вв.вентиля кв.16 (1шт.нар.43 ХВС).</t>
  </si>
  <si>
    <t>№02/03-01</t>
  </si>
  <si>
    <t>Замена светодиодного светильника 1-й под 3-й этаж заявка 634.</t>
  </si>
  <si>
    <t>№03/03-10</t>
  </si>
  <si>
    <t>Ремонт щитка с заменой нулевой шины 1-й этаж кв.33 (заявка.№746).</t>
  </si>
  <si>
    <t>№03/04-08</t>
  </si>
  <si>
    <t>Демонтаж общедомового прибора учета тепловой энергии.</t>
  </si>
  <si>
    <t>№02/05-17</t>
  </si>
  <si>
    <t>Замена вв.вентилей ХВС, ГВС кв.41 (2шт, нар №113)</t>
  </si>
  <si>
    <t>2шт</t>
  </si>
  <si>
    <t>№02/06-05</t>
  </si>
  <si>
    <t>Поверка и ремонт прибора учета тепловой энергии.</t>
  </si>
  <si>
    <t>по счету</t>
  </si>
  <si>
    <t xml:space="preserve"> №273 от 15.07.2025г</t>
  </si>
  <si>
    <t>Заделка потолка вентшахты в кв.74</t>
  </si>
  <si>
    <t>№01/08-23</t>
  </si>
  <si>
    <t>Монтаж общедомового прибора учета тепловой энергии.</t>
  </si>
  <si>
    <t>№02/08-03</t>
  </si>
  <si>
    <t>Ремонт крылец входов в подъезды с1 по 5-й.</t>
  </si>
  <si>
    <t>октябрь</t>
  </si>
  <si>
    <t>№01/10-03</t>
  </si>
  <si>
    <t>Ремонт входной двери 1-го под.</t>
  </si>
  <si>
    <t>№01/08-20</t>
  </si>
  <si>
    <t>Ремонтные работы на радиаторе отопления в кв.12 нар.215</t>
  </si>
  <si>
    <t>№02/10-04</t>
  </si>
  <si>
    <t>Ремонтные работы на радиаторе отопления в кв.41 нар.224</t>
  </si>
  <si>
    <t>№02/10-11</t>
  </si>
  <si>
    <t>Замена запорной арматуры с п/п на метал Ф25 на системе ХВС.</t>
  </si>
  <si>
    <t>5.0</t>
  </si>
  <si>
    <t>№02/11-05</t>
  </si>
  <si>
    <t>Замена радиатора отопления в кв.15 нар.216</t>
  </si>
  <si>
    <t>№02/10-05</t>
  </si>
  <si>
    <t>Замена светодиодного светильника 1-й под 5-й этаж заявка 1667.</t>
  </si>
  <si>
    <t>Замена светодиодного светильника 3-й под 3-й этаж заявка 203.</t>
  </si>
  <si>
    <t>№03/10-18</t>
  </si>
  <si>
    <t>Замена запорной арматуры с п/п Ф32 на метал Ф25 на системе ХВС.</t>
  </si>
  <si>
    <t>№02/12-03</t>
  </si>
  <si>
    <t>Замена вв.вентилей в кв.35 (2шт.ХВС,ГВС нар.251).</t>
  </si>
  <si>
    <t>№02/12-01</t>
  </si>
  <si>
    <t>Замена датчика движения и светодиодного светильника на 1-ом этаже и в тамбуре 3-го под. заявка 457.</t>
  </si>
  <si>
    <t>№03/11-04</t>
  </si>
  <si>
    <t>Замена светодиодного светильника на 2-ом этаже 3-го под.</t>
  </si>
  <si>
    <t>№03/11-06</t>
  </si>
  <si>
    <t>Механическая уборка придомовой территории от снега</t>
  </si>
  <si>
    <t>№02/25-10-05</t>
  </si>
  <si>
    <t>№04/25-09/2</t>
  </si>
  <si>
    <t>Вывоз мусора с придомовой территории</t>
  </si>
  <si>
    <t>№06/25-27</t>
  </si>
  <si>
    <t>Окашивание придомовой территории МКД</t>
  </si>
  <si>
    <t>№06/25-53-5</t>
  </si>
  <si>
    <t xml:space="preserve">Окашивание придомовой территории </t>
  </si>
  <si>
    <t>№07/25-45-10</t>
  </si>
  <si>
    <t>Вывоз веток, крупногоборитного мусора.</t>
  </si>
  <si>
    <t>№12/205-46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</si>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</sst>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left" vertical="justify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4"/>
  <sheetViews>
    <sheetView topLeftCell="A29" workbookViewId="0">
      <selection activeCell="O37" sqref="O37"/>
    </sheetView>
  </sheetViews>
  <sheetFormatPr defaultColWidth="8.88671875" defaultRowHeight="15.6" x14ac:dyDescent="0.3"/>
  <cols>
    <col min="1" max="1" width="5.88671875" style="1" customWidth="1"/>
    <col min="2" max="2" width="36.109375" style="2" customWidth="1"/>
    <col min="3" max="3" width="8.88671875" style="1"/>
    <col min="4" max="4" width="8.109375" style="1" customWidth="1"/>
    <col min="5" max="5" width="11" style="1" customWidth="1"/>
    <col min="6" max="6" width="11.5546875" style="1" customWidth="1"/>
    <col min="7" max="7" width="14.109375" style="1" customWidth="1"/>
    <col min="8" max="16384" width="8.88671875" style="2"/>
  </cols>
  <sheetData>
    <row r="1" spans="1:7" x14ac:dyDescent="0.3">
      <c r="A1" s="53" t="s">
        <v>36</v>
      </c>
      <c r="B1" s="53"/>
      <c r="C1" s="53"/>
      <c r="D1" s="53"/>
      <c r="E1" s="53"/>
      <c r="F1" s="53"/>
    </row>
    <row r="2" spans="1:7" ht="34.5" customHeight="1" x14ac:dyDescent="0.3">
      <c r="A2" s="54" t="s">
        <v>44</v>
      </c>
      <c r="B2" s="54"/>
      <c r="C2" s="54"/>
      <c r="D2" s="54"/>
      <c r="E2" s="54"/>
      <c r="F2" s="54"/>
    </row>
    <row r="3" spans="1:7" x14ac:dyDescent="0.3">
      <c r="A3" s="54" t="s">
        <v>0</v>
      </c>
      <c r="B3" s="54"/>
      <c r="C3" s="54"/>
      <c r="D3" s="54"/>
      <c r="E3" s="54"/>
      <c r="F3" s="54"/>
    </row>
    <row r="4" spans="1:7" x14ac:dyDescent="0.3">
      <c r="A4" s="55" t="s">
        <v>1</v>
      </c>
      <c r="B4" s="55"/>
      <c r="C4" s="55"/>
      <c r="D4" s="55"/>
      <c r="E4" s="55"/>
      <c r="F4" s="55"/>
    </row>
    <row r="5" spans="1:7" ht="44.4" customHeight="1" x14ac:dyDescent="0.3">
      <c r="A5" s="24" t="s">
        <v>2</v>
      </c>
      <c r="B5" s="25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37</v>
      </c>
    </row>
    <row r="6" spans="1:7" ht="31.2" x14ac:dyDescent="0.3">
      <c r="A6" s="26">
        <v>1</v>
      </c>
      <c r="B6" s="27" t="s">
        <v>45</v>
      </c>
      <c r="C6" s="24" t="s">
        <v>35</v>
      </c>
      <c r="D6" s="24" t="s">
        <v>35</v>
      </c>
      <c r="E6" s="28">
        <v>11827</v>
      </c>
      <c r="F6" s="24" t="s">
        <v>8</v>
      </c>
      <c r="G6" s="24" t="s">
        <v>46</v>
      </c>
    </row>
    <row r="7" spans="1:7" ht="31.2" x14ac:dyDescent="0.3">
      <c r="A7" s="26">
        <v>2</v>
      </c>
      <c r="B7" s="27" t="s">
        <v>47</v>
      </c>
      <c r="C7" s="24" t="s">
        <v>35</v>
      </c>
      <c r="D7" s="24" t="s">
        <v>35</v>
      </c>
      <c r="E7" s="28">
        <v>36987</v>
      </c>
      <c r="F7" s="24" t="s">
        <v>9</v>
      </c>
      <c r="G7" s="24" t="s">
        <v>48</v>
      </c>
    </row>
    <row r="8" spans="1:7" ht="31.2" x14ac:dyDescent="0.3">
      <c r="A8" s="26">
        <v>3</v>
      </c>
      <c r="B8" s="27" t="s">
        <v>49</v>
      </c>
      <c r="C8" s="24" t="s">
        <v>35</v>
      </c>
      <c r="D8" s="24" t="s">
        <v>35</v>
      </c>
      <c r="E8" s="28">
        <v>15649</v>
      </c>
      <c r="F8" s="24" t="s">
        <v>11</v>
      </c>
      <c r="G8" s="24" t="s">
        <v>50</v>
      </c>
    </row>
    <row r="9" spans="1:7" ht="31.2" x14ac:dyDescent="0.3">
      <c r="A9" s="26">
        <v>4</v>
      </c>
      <c r="B9" s="27" t="s">
        <v>51</v>
      </c>
      <c r="C9" s="24" t="s">
        <v>10</v>
      </c>
      <c r="D9" s="24" t="s">
        <v>12</v>
      </c>
      <c r="E9" s="28">
        <v>1289</v>
      </c>
      <c r="F9" s="24" t="s">
        <v>11</v>
      </c>
      <c r="G9" s="29" t="s">
        <v>52</v>
      </c>
    </row>
    <row r="10" spans="1:7" ht="31.2" x14ac:dyDescent="0.3">
      <c r="A10" s="26">
        <v>5</v>
      </c>
      <c r="B10" s="27" t="s">
        <v>53</v>
      </c>
      <c r="C10" s="24" t="s">
        <v>10</v>
      </c>
      <c r="D10" s="24" t="s">
        <v>12</v>
      </c>
      <c r="E10" s="28">
        <v>2029</v>
      </c>
      <c r="F10" s="24" t="s">
        <v>11</v>
      </c>
      <c r="G10" s="24" t="s">
        <v>54</v>
      </c>
    </row>
    <row r="11" spans="1:7" ht="31.2" x14ac:dyDescent="0.3">
      <c r="A11" s="26">
        <v>6</v>
      </c>
      <c r="B11" s="30" t="s">
        <v>55</v>
      </c>
      <c r="C11" s="31" t="s">
        <v>35</v>
      </c>
      <c r="D11" s="31" t="s">
        <v>35</v>
      </c>
      <c r="E11" s="32">
        <v>1232</v>
      </c>
      <c r="F11" s="31" t="s">
        <v>38</v>
      </c>
      <c r="G11" s="31" t="s">
        <v>56</v>
      </c>
    </row>
    <row r="12" spans="1:7" ht="31.2" x14ac:dyDescent="0.3">
      <c r="A12" s="26">
        <v>7</v>
      </c>
      <c r="B12" s="27" t="s">
        <v>57</v>
      </c>
      <c r="C12" s="24" t="s">
        <v>35</v>
      </c>
      <c r="D12" s="24" t="s">
        <v>35</v>
      </c>
      <c r="E12" s="28">
        <v>4105</v>
      </c>
      <c r="F12" s="24" t="s">
        <v>40</v>
      </c>
      <c r="G12" s="24" t="s">
        <v>58</v>
      </c>
    </row>
    <row r="13" spans="1:7" ht="31.2" x14ac:dyDescent="0.3">
      <c r="A13" s="26">
        <v>8</v>
      </c>
      <c r="B13" s="33" t="s">
        <v>59</v>
      </c>
      <c r="C13" s="24" t="s">
        <v>35</v>
      </c>
      <c r="D13" s="24" t="s">
        <v>60</v>
      </c>
      <c r="E13" s="34">
        <v>3308</v>
      </c>
      <c r="F13" s="35" t="s">
        <v>14</v>
      </c>
      <c r="G13" s="35" t="s">
        <v>61</v>
      </c>
    </row>
    <row r="14" spans="1:7" ht="31.2" x14ac:dyDescent="0.3">
      <c r="A14" s="26">
        <v>9</v>
      </c>
      <c r="B14" s="36" t="s">
        <v>62</v>
      </c>
      <c r="C14" s="24" t="s">
        <v>63</v>
      </c>
      <c r="D14" s="24" t="s">
        <v>63</v>
      </c>
      <c r="E14" s="28">
        <v>23514</v>
      </c>
      <c r="F14" s="24" t="s">
        <v>15</v>
      </c>
      <c r="G14" s="24" t="s">
        <v>64</v>
      </c>
    </row>
    <row r="15" spans="1:7" x14ac:dyDescent="0.3">
      <c r="A15" s="26">
        <v>10</v>
      </c>
      <c r="B15" s="33" t="s">
        <v>65</v>
      </c>
      <c r="C15" s="31" t="s">
        <v>35</v>
      </c>
      <c r="D15" s="31" t="s">
        <v>35</v>
      </c>
      <c r="E15" s="28">
        <v>1529</v>
      </c>
      <c r="F15" s="35" t="s">
        <v>15</v>
      </c>
      <c r="G15" s="35" t="s">
        <v>66</v>
      </c>
    </row>
    <row r="16" spans="1:7" ht="31.2" x14ac:dyDescent="0.3">
      <c r="A16" s="26">
        <v>11</v>
      </c>
      <c r="B16" s="27" t="s">
        <v>67</v>
      </c>
      <c r="C16" s="35" t="s">
        <v>35</v>
      </c>
      <c r="D16" s="35" t="s">
        <v>35</v>
      </c>
      <c r="E16" s="34">
        <v>10354</v>
      </c>
      <c r="F16" s="35" t="s">
        <v>15</v>
      </c>
      <c r="G16" s="35" t="s">
        <v>68</v>
      </c>
    </row>
    <row r="17" spans="1:7" ht="31.2" x14ac:dyDescent="0.3">
      <c r="A17" s="26">
        <v>12</v>
      </c>
      <c r="B17" s="33" t="s">
        <v>69</v>
      </c>
      <c r="C17" s="35" t="s">
        <v>35</v>
      </c>
      <c r="D17" s="35" t="s">
        <v>35</v>
      </c>
      <c r="E17" s="28">
        <v>13368</v>
      </c>
      <c r="F17" s="31" t="s">
        <v>70</v>
      </c>
      <c r="G17" s="31" t="s">
        <v>71</v>
      </c>
    </row>
    <row r="18" spans="1:7" x14ac:dyDescent="0.3">
      <c r="A18" s="26">
        <v>13</v>
      </c>
      <c r="B18" s="30" t="s">
        <v>72</v>
      </c>
      <c r="C18" s="35" t="s">
        <v>35</v>
      </c>
      <c r="D18" s="35" t="s">
        <v>35</v>
      </c>
      <c r="E18" s="28">
        <v>1501</v>
      </c>
      <c r="F18" s="24" t="s">
        <v>70</v>
      </c>
      <c r="G18" s="24" t="s">
        <v>73</v>
      </c>
    </row>
    <row r="19" spans="1:7" ht="31.2" x14ac:dyDescent="0.3">
      <c r="A19" s="37">
        <v>14</v>
      </c>
      <c r="B19" s="33" t="s">
        <v>74</v>
      </c>
      <c r="C19" s="24" t="s">
        <v>35</v>
      </c>
      <c r="D19" s="35" t="s">
        <v>35</v>
      </c>
      <c r="E19" s="28">
        <v>1452</v>
      </c>
      <c r="F19" s="24" t="s">
        <v>70</v>
      </c>
      <c r="G19" s="24" t="s">
        <v>75</v>
      </c>
    </row>
    <row r="20" spans="1:7" ht="31.2" x14ac:dyDescent="0.3">
      <c r="A20" s="26">
        <v>15</v>
      </c>
      <c r="B20" s="33" t="s">
        <v>76</v>
      </c>
      <c r="C20" s="24" t="s">
        <v>35</v>
      </c>
      <c r="D20" s="35" t="s">
        <v>35</v>
      </c>
      <c r="E20" s="28">
        <v>5145</v>
      </c>
      <c r="F20" s="24" t="s">
        <v>70</v>
      </c>
      <c r="G20" s="24" t="s">
        <v>77</v>
      </c>
    </row>
    <row r="21" spans="1:7" ht="31.2" x14ac:dyDescent="0.3">
      <c r="A21" s="26">
        <v>16</v>
      </c>
      <c r="B21" s="33" t="s">
        <v>78</v>
      </c>
      <c r="C21" s="24" t="s">
        <v>10</v>
      </c>
      <c r="D21" s="24" t="s">
        <v>79</v>
      </c>
      <c r="E21" s="28">
        <v>27272</v>
      </c>
      <c r="F21" s="24" t="s">
        <v>16</v>
      </c>
      <c r="G21" s="24" t="s">
        <v>80</v>
      </c>
    </row>
    <row r="22" spans="1:7" ht="31.2" x14ac:dyDescent="0.3">
      <c r="A22" s="37">
        <v>17</v>
      </c>
      <c r="B22" s="33" t="s">
        <v>81</v>
      </c>
      <c r="C22" s="24" t="s">
        <v>35</v>
      </c>
      <c r="D22" s="24" t="s">
        <v>35</v>
      </c>
      <c r="E22" s="28">
        <v>18183</v>
      </c>
      <c r="F22" s="24" t="s">
        <v>16</v>
      </c>
      <c r="G22" s="24" t="s">
        <v>82</v>
      </c>
    </row>
    <row r="23" spans="1:7" ht="31.2" x14ac:dyDescent="0.3">
      <c r="A23" s="26">
        <v>18</v>
      </c>
      <c r="B23" s="36" t="s">
        <v>83</v>
      </c>
      <c r="C23" s="24" t="s">
        <v>35</v>
      </c>
      <c r="D23" s="24" t="s">
        <v>35</v>
      </c>
      <c r="E23" s="28">
        <v>2253</v>
      </c>
      <c r="F23" s="24" t="s">
        <v>16</v>
      </c>
      <c r="G23" s="24" t="s">
        <v>41</v>
      </c>
    </row>
    <row r="24" spans="1:7" ht="31.2" x14ac:dyDescent="0.3">
      <c r="A24" s="26">
        <v>19</v>
      </c>
      <c r="B24" s="36" t="s">
        <v>84</v>
      </c>
      <c r="C24" s="24" t="s">
        <v>35</v>
      </c>
      <c r="D24" s="24" t="s">
        <v>35</v>
      </c>
      <c r="E24" s="28">
        <v>2253</v>
      </c>
      <c r="F24" s="24" t="s">
        <v>16</v>
      </c>
      <c r="G24" s="24" t="s">
        <v>85</v>
      </c>
    </row>
    <row r="25" spans="1:7" ht="31.2" x14ac:dyDescent="0.3">
      <c r="A25" s="26">
        <v>20</v>
      </c>
      <c r="B25" s="30" t="s">
        <v>86</v>
      </c>
      <c r="C25" s="24" t="s">
        <v>10</v>
      </c>
      <c r="D25" s="24" t="s">
        <v>79</v>
      </c>
      <c r="E25" s="28">
        <v>27272</v>
      </c>
      <c r="F25" s="24" t="s">
        <v>20</v>
      </c>
      <c r="G25" s="24" t="s">
        <v>87</v>
      </c>
    </row>
    <row r="26" spans="1:7" ht="31.2" x14ac:dyDescent="0.3">
      <c r="A26" s="26">
        <v>21</v>
      </c>
      <c r="B26" s="30" t="s">
        <v>88</v>
      </c>
      <c r="C26" s="24" t="s">
        <v>10</v>
      </c>
      <c r="D26" s="24" t="s">
        <v>13</v>
      </c>
      <c r="E26" s="28">
        <v>3447</v>
      </c>
      <c r="F26" s="24" t="s">
        <v>20</v>
      </c>
      <c r="G26" s="24" t="s">
        <v>89</v>
      </c>
    </row>
    <row r="27" spans="1:7" ht="62.4" x14ac:dyDescent="0.3">
      <c r="A27" s="26">
        <v>22</v>
      </c>
      <c r="B27" s="30" t="s">
        <v>90</v>
      </c>
      <c r="C27" s="24" t="s">
        <v>35</v>
      </c>
      <c r="D27" s="24" t="s">
        <v>35</v>
      </c>
      <c r="E27" s="28">
        <v>6199</v>
      </c>
      <c r="F27" s="24" t="s">
        <v>20</v>
      </c>
      <c r="G27" s="24" t="s">
        <v>91</v>
      </c>
    </row>
    <row r="28" spans="1:7" ht="31.2" x14ac:dyDescent="0.3">
      <c r="A28" s="26">
        <v>23</v>
      </c>
      <c r="B28" s="30" t="s">
        <v>92</v>
      </c>
      <c r="C28" s="24" t="s">
        <v>10</v>
      </c>
      <c r="D28" s="24" t="s">
        <v>12</v>
      </c>
      <c r="E28" s="28">
        <v>2268</v>
      </c>
      <c r="F28" s="24" t="s">
        <v>20</v>
      </c>
      <c r="G28" s="24" t="s">
        <v>93</v>
      </c>
    </row>
    <row r="29" spans="1:7" x14ac:dyDescent="0.3">
      <c r="A29" s="37"/>
      <c r="B29" s="38" t="s">
        <v>17</v>
      </c>
      <c r="C29" s="39"/>
      <c r="D29" s="39"/>
      <c r="E29" s="40">
        <f>SUM(E6:E28)</f>
        <v>222436</v>
      </c>
      <c r="F29" s="37"/>
      <c r="G29" s="37"/>
    </row>
    <row r="30" spans="1:7" x14ac:dyDescent="0.3">
      <c r="A30" s="26"/>
      <c r="B30" s="41"/>
      <c r="C30" s="37"/>
      <c r="D30" s="37"/>
      <c r="E30" s="37"/>
      <c r="F30" s="37"/>
      <c r="G30" s="37"/>
    </row>
    <row r="31" spans="1:7" ht="35.25" customHeight="1" x14ac:dyDescent="0.3">
      <c r="A31" s="26"/>
      <c r="B31" s="42" t="s">
        <v>18</v>
      </c>
      <c r="C31" s="37"/>
      <c r="D31" s="37"/>
      <c r="E31" s="37"/>
      <c r="F31" s="37"/>
      <c r="G31" s="37"/>
    </row>
    <row r="32" spans="1:7" ht="31.2" x14ac:dyDescent="0.3">
      <c r="A32" s="26">
        <v>1</v>
      </c>
      <c r="B32" s="43" t="s">
        <v>94</v>
      </c>
      <c r="C32" s="26" t="s">
        <v>35</v>
      </c>
      <c r="D32" s="26" t="s">
        <v>35</v>
      </c>
      <c r="E32" s="26">
        <v>556</v>
      </c>
      <c r="F32" s="26" t="s">
        <v>9</v>
      </c>
      <c r="G32" s="24" t="s">
        <v>95</v>
      </c>
    </row>
    <row r="33" spans="1:7" ht="31.2" x14ac:dyDescent="0.3">
      <c r="A33" s="26">
        <v>2</v>
      </c>
      <c r="B33" s="43" t="s">
        <v>94</v>
      </c>
      <c r="C33" s="26" t="s">
        <v>35</v>
      </c>
      <c r="D33" s="26" t="s">
        <v>35</v>
      </c>
      <c r="E33" s="26">
        <v>1000</v>
      </c>
      <c r="F33" s="26" t="s">
        <v>38</v>
      </c>
      <c r="G33" s="44" t="s">
        <v>96</v>
      </c>
    </row>
    <row r="34" spans="1:7" ht="31.2" x14ac:dyDescent="0.3">
      <c r="A34" s="26">
        <v>3</v>
      </c>
      <c r="B34" s="43" t="s">
        <v>97</v>
      </c>
      <c r="C34" s="26" t="s">
        <v>35</v>
      </c>
      <c r="D34" s="26" t="s">
        <v>35</v>
      </c>
      <c r="E34" s="22">
        <v>15579</v>
      </c>
      <c r="F34" s="26" t="s">
        <v>14</v>
      </c>
      <c r="G34" s="21" t="s">
        <v>98</v>
      </c>
    </row>
    <row r="35" spans="1:7" ht="31.2" x14ac:dyDescent="0.3">
      <c r="A35" s="26">
        <v>4</v>
      </c>
      <c r="B35" s="43" t="s">
        <v>99</v>
      </c>
      <c r="C35" s="26" t="s">
        <v>35</v>
      </c>
      <c r="D35" s="26" t="s">
        <v>35</v>
      </c>
      <c r="E35" s="22">
        <v>20400</v>
      </c>
      <c r="F35" s="24" t="s">
        <v>14</v>
      </c>
      <c r="G35" s="45" t="s">
        <v>100</v>
      </c>
    </row>
    <row r="36" spans="1:7" ht="31.2" x14ac:dyDescent="0.3">
      <c r="A36" s="26">
        <v>6</v>
      </c>
      <c r="B36" s="43" t="s">
        <v>101</v>
      </c>
      <c r="C36" s="46" t="s">
        <v>35</v>
      </c>
      <c r="D36" s="46" t="s">
        <v>35</v>
      </c>
      <c r="E36" s="47">
        <v>16800</v>
      </c>
      <c r="F36" s="46" t="s">
        <v>19</v>
      </c>
      <c r="G36" s="23" t="s">
        <v>102</v>
      </c>
    </row>
    <row r="37" spans="1:7" ht="31.2" x14ac:dyDescent="0.3">
      <c r="A37" s="26">
        <v>7</v>
      </c>
      <c r="B37" s="43" t="s">
        <v>103</v>
      </c>
      <c r="C37" s="26" t="s">
        <v>35</v>
      </c>
      <c r="D37" s="26" t="s">
        <v>35</v>
      </c>
      <c r="E37" s="22">
        <v>15090</v>
      </c>
      <c r="F37" s="24" t="s">
        <v>20</v>
      </c>
      <c r="G37" s="21" t="s">
        <v>104</v>
      </c>
    </row>
    <row r="38" spans="1:7" x14ac:dyDescent="0.3">
      <c r="A38" s="37"/>
      <c r="B38" s="38" t="s">
        <v>17</v>
      </c>
      <c r="C38" s="37"/>
      <c r="D38" s="37"/>
      <c r="E38" s="39">
        <f>SUM(E32:E37)</f>
        <v>69425</v>
      </c>
      <c r="F38" s="37"/>
      <c r="G38" s="31"/>
    </row>
    <row r="39" spans="1:7" ht="31.95" customHeight="1" x14ac:dyDescent="0.3">
      <c r="A39" s="50" t="s">
        <v>105</v>
      </c>
      <c r="B39" s="51"/>
      <c r="C39" s="51"/>
      <c r="D39" s="51"/>
      <c r="E39" s="51"/>
      <c r="F39" s="51"/>
      <c r="G39" s="51"/>
    </row>
    <row r="40" spans="1:7" ht="21" customHeight="1" x14ac:dyDescent="0.3">
      <c r="A40" s="48"/>
      <c r="B40" s="49"/>
      <c r="C40" s="49"/>
      <c r="D40" s="49"/>
      <c r="E40" s="49"/>
      <c r="F40" s="49"/>
      <c r="G40" s="49"/>
    </row>
    <row r="41" spans="1:7" x14ac:dyDescent="0.3">
      <c r="A41" s="52" t="s">
        <v>39</v>
      </c>
      <c r="B41" s="52"/>
      <c r="C41" s="52"/>
    </row>
    <row r="42" spans="1:7" x14ac:dyDescent="0.3">
      <c r="B42" s="3"/>
    </row>
    <row r="43" spans="1:7" x14ac:dyDescent="0.3">
      <c r="B43" s="20"/>
    </row>
    <row r="44" spans="1:7" ht="15.6" customHeight="1" x14ac:dyDescent="0.3"/>
  </sheetData>
  <mergeCells count="6">
    <mergeCell ref="A39:G39"/>
    <mergeCell ref="A41:C41"/>
    <mergeCell ref="A1:F1"/>
    <mergeCell ref="A2:F2"/>
    <mergeCell ref="A3:F3"/>
    <mergeCell ref="A4:F4"/>
  </mergeCells>
  <pageMargins left="0.31496062992125984" right="0.11811023622047245" top="0.39370078740157483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9" t="s">
        <v>21</v>
      </c>
      <c r="B2" s="59"/>
      <c r="C2" s="59"/>
      <c r="D2" s="59"/>
    </row>
    <row r="3" spans="1:4" ht="13.8" x14ac:dyDescent="0.25">
      <c r="A3" s="56" t="s">
        <v>22</v>
      </c>
      <c r="B3" s="56"/>
      <c r="C3" s="56"/>
      <c r="D3" s="56"/>
    </row>
    <row r="4" spans="1:4" ht="41.25" customHeight="1" x14ac:dyDescent="0.25">
      <c r="A4" s="57" t="s">
        <v>42</v>
      </c>
      <c r="B4" s="57"/>
      <c r="C4" s="57"/>
      <c r="D4" s="57"/>
    </row>
    <row r="5" spans="1:4" x14ac:dyDescent="0.25">
      <c r="A5" s="4"/>
    </row>
    <row r="6" spans="1:4" x14ac:dyDescent="0.25">
      <c r="A6" s="5" t="s">
        <v>23</v>
      </c>
      <c r="B6" s="6" t="s">
        <v>24</v>
      </c>
      <c r="C6" s="7">
        <v>892757</v>
      </c>
      <c r="D6" s="8" t="s">
        <v>25</v>
      </c>
    </row>
    <row r="7" spans="1:4" x14ac:dyDescent="0.25">
      <c r="A7" s="5" t="s">
        <v>26</v>
      </c>
      <c r="B7" s="6" t="s">
        <v>24</v>
      </c>
      <c r="C7" s="7">
        <v>852764</v>
      </c>
      <c r="D7" s="8" t="s">
        <v>25</v>
      </c>
    </row>
    <row r="8" spans="1:4" x14ac:dyDescent="0.25">
      <c r="A8" s="5" t="s">
        <v>27</v>
      </c>
      <c r="B8" s="6" t="s">
        <v>24</v>
      </c>
      <c r="C8" s="7">
        <f>C10+C11+C12+C13</f>
        <v>969166</v>
      </c>
      <c r="D8" s="8" t="s">
        <v>25</v>
      </c>
    </row>
    <row r="9" spans="1:4" x14ac:dyDescent="0.25">
      <c r="A9" s="9" t="s">
        <v>28</v>
      </c>
      <c r="B9" s="6"/>
      <c r="C9" s="7"/>
      <c r="D9" s="8"/>
    </row>
    <row r="10" spans="1:4" ht="40.799999999999997" customHeight="1" x14ac:dyDescent="0.25">
      <c r="A10" s="10" t="s">
        <v>29</v>
      </c>
      <c r="B10" s="11" t="s">
        <v>24</v>
      </c>
      <c r="C10" s="12">
        <v>245616</v>
      </c>
      <c r="D10" s="13" t="s">
        <v>25</v>
      </c>
    </row>
    <row r="11" spans="1:4" ht="79.2" x14ac:dyDescent="0.25">
      <c r="A11" s="14" t="s">
        <v>30</v>
      </c>
      <c r="B11" s="11" t="s">
        <v>24</v>
      </c>
      <c r="C11" s="12">
        <v>501114</v>
      </c>
      <c r="D11" s="13" t="s">
        <v>25</v>
      </c>
    </row>
    <row r="12" spans="1:4" ht="13.8" customHeight="1" x14ac:dyDescent="0.25">
      <c r="A12" s="9" t="s">
        <v>31</v>
      </c>
      <c r="B12" s="6" t="s">
        <v>24</v>
      </c>
      <c r="C12" s="7"/>
      <c r="D12" s="8" t="s">
        <v>25</v>
      </c>
    </row>
    <row r="13" spans="1:4" x14ac:dyDescent="0.25">
      <c r="A13" s="5" t="s">
        <v>32</v>
      </c>
      <c r="B13" s="6" t="s">
        <v>24</v>
      </c>
      <c r="C13" s="7">
        <v>222436</v>
      </c>
      <c r="D13" s="8" t="s">
        <v>25</v>
      </c>
    </row>
    <row r="14" spans="1:4" ht="5.4" customHeight="1" x14ac:dyDescent="0.25">
      <c r="A14" s="5"/>
      <c r="B14" s="6"/>
      <c r="C14" s="7"/>
      <c r="D14" s="8"/>
    </row>
    <row r="15" spans="1:4" ht="13.8" customHeight="1" x14ac:dyDescent="0.25">
      <c r="A15" s="15" t="s">
        <v>43</v>
      </c>
      <c r="B15" s="15"/>
      <c r="C15" s="15">
        <v>-460877</v>
      </c>
      <c r="D15" s="8" t="s">
        <v>25</v>
      </c>
    </row>
    <row r="16" spans="1:4" ht="9" customHeight="1" x14ac:dyDescent="0.25">
      <c r="A16" s="16"/>
      <c r="B16" s="6"/>
      <c r="C16" s="7"/>
      <c r="D16" s="7"/>
    </row>
    <row r="17" spans="1:4" x14ac:dyDescent="0.25">
      <c r="A17" s="58" t="s">
        <v>33</v>
      </c>
      <c r="B17" s="58"/>
      <c r="C17" s="58"/>
      <c r="D17" s="58"/>
    </row>
    <row r="18" spans="1:4" x14ac:dyDescent="0.25">
      <c r="A18" s="58" t="s">
        <v>34</v>
      </c>
      <c r="B18" s="58"/>
      <c r="C18" s="58"/>
      <c r="D18" s="58"/>
    </row>
    <row r="19" spans="1:4" x14ac:dyDescent="0.25">
      <c r="A19" s="16"/>
      <c r="B19" s="6"/>
      <c r="C19" s="7"/>
      <c r="D19" s="7"/>
    </row>
    <row r="20" spans="1:4" x14ac:dyDescent="0.25">
      <c r="A20" s="16"/>
      <c r="B20" s="6"/>
      <c r="C20" s="7"/>
    </row>
    <row r="21" spans="1:4" x14ac:dyDescent="0.25">
      <c r="A21" s="17"/>
      <c r="B21" s="17"/>
    </row>
    <row r="32" spans="1:4" x14ac:dyDescent="0.25">
      <c r="A32" s="59"/>
      <c r="B32" s="59"/>
      <c r="C32" s="59"/>
      <c r="D32" s="59"/>
    </row>
    <row r="33" spans="1:4" ht="13.8" x14ac:dyDescent="0.25">
      <c r="A33" s="56"/>
      <c r="B33" s="56"/>
      <c r="C33" s="56"/>
      <c r="D33" s="56"/>
    </row>
    <row r="34" spans="1:4" ht="37.5" customHeight="1" x14ac:dyDescent="0.25">
      <c r="A34" s="57"/>
      <c r="B34" s="57"/>
      <c r="C34" s="57"/>
      <c r="D34" s="57"/>
    </row>
    <row r="35" spans="1:4" ht="9" customHeight="1" x14ac:dyDescent="0.25">
      <c r="A35" s="4"/>
    </row>
    <row r="36" spans="1:4" x14ac:dyDescent="0.25">
      <c r="A36" s="16"/>
      <c r="B36" s="6"/>
      <c r="C36" s="7"/>
      <c r="D36" s="7"/>
    </row>
    <row r="37" spans="1:4" x14ac:dyDescent="0.25">
      <c r="A37" s="16"/>
      <c r="B37" s="6"/>
      <c r="C37" s="7"/>
      <c r="D37" s="7"/>
    </row>
    <row r="38" spans="1:4" x14ac:dyDescent="0.25">
      <c r="A38" s="16"/>
      <c r="B38" s="6"/>
      <c r="C38" s="7"/>
      <c r="D38" s="7"/>
    </row>
    <row r="39" spans="1:4" x14ac:dyDescent="0.25">
      <c r="A39" s="18"/>
      <c r="B39" s="6"/>
      <c r="C39" s="7"/>
      <c r="D39" s="7"/>
    </row>
    <row r="40" spans="1:4" ht="24" customHeight="1" x14ac:dyDescent="0.25">
      <c r="A40" s="19"/>
      <c r="B40" s="6"/>
      <c r="C40" s="7"/>
      <c r="D40" s="7"/>
    </row>
    <row r="41" spans="1:4" x14ac:dyDescent="0.25">
      <c r="A41" s="18"/>
      <c r="B41" s="6"/>
      <c r="C41" s="7"/>
      <c r="D41" s="7"/>
    </row>
    <row r="42" spans="1:4" x14ac:dyDescent="0.25">
      <c r="A42" s="18"/>
      <c r="B42" s="6"/>
      <c r="C42" s="7"/>
      <c r="D42" s="7"/>
    </row>
    <row r="43" spans="1:4" x14ac:dyDescent="0.25">
      <c r="A43" s="16"/>
      <c r="B43" s="6"/>
      <c r="C43" s="7"/>
      <c r="D43" s="7"/>
    </row>
    <row r="44" spans="1:4" x14ac:dyDescent="0.25">
      <c r="A44" s="16"/>
      <c r="B44" s="6"/>
      <c r="C44" s="7"/>
      <c r="D44" s="7"/>
    </row>
    <row r="45" spans="1:4" x14ac:dyDescent="0.25">
      <c r="A45" s="16"/>
      <c r="B45" s="6"/>
      <c r="C45" s="7"/>
      <c r="D45" s="7"/>
    </row>
    <row r="46" spans="1:4" x14ac:dyDescent="0.25">
      <c r="A46" s="58"/>
      <c r="B46" s="58"/>
      <c r="C46" s="58"/>
      <c r="D46" s="58"/>
    </row>
    <row r="47" spans="1:4" x14ac:dyDescent="0.25">
      <c r="A47" s="58"/>
      <c r="B47" s="58"/>
      <c r="C47" s="58"/>
      <c r="D47" s="58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2026-01-27T08:45:24Z</cp:lastPrinted>
  <dcterms:created xsi:type="dcterms:W3CDTF">1996-10-08T23:32:33Z</dcterms:created>
  <dcterms:modified xsi:type="dcterms:W3CDTF">2026-01-28T11:23:53Z</dcterms:modified>
</cp:coreProperties>
</file>