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3C3B6C07-C618-4463-823A-43F35BAA3E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4" l="1"/>
  <c r="E19" i="4"/>
  <c r="A15" i="4"/>
  <c r="A16" i="4" s="1"/>
  <c r="A17" i="4" s="1"/>
  <c r="A18" i="4" s="1"/>
  <c r="A7" i="4"/>
  <c r="C8" i="5" l="1"/>
</calcChain>
</file>

<file path=xl/sharedStrings.xml><?xml version="1.0" encoding="utf-8"?>
<sst xmlns="http://schemas.openxmlformats.org/spreadsheetml/2006/main" count="185" uniqueCount="88">
  <si>
    <t>январь</t>
  </si>
  <si>
    <t>февраль</t>
  </si>
  <si>
    <t>март</t>
  </si>
  <si>
    <t>июнь</t>
  </si>
  <si>
    <t>июль</t>
  </si>
  <si>
    <t>август</t>
  </si>
  <si>
    <t>сентябрь</t>
  </si>
  <si>
    <t>октябрь</t>
  </si>
  <si>
    <t xml:space="preserve">№ 75     по ул.  Красноармейская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</si>
  <si>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</si>
  <si>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</si>
  <si>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</si>
  <si>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</si>
  <si>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</si>
  <si>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</si>
  <si>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</si>
  <si>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шт.</t>
  </si>
  <si>
    <t>2.0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</si>
  <si>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</si>
  <si>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</si>
  <si>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</si>
  <si>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75 по ул. Красноармейской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</si>
  <si>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</si>
  <si>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</si>
  <si>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</si>
  <si>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</si>
  <si>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</si>
  <si>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</si>
  <si>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</si>
  <si>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</si>
  <si>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</si>
  <si>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</si>
  <si>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</si>
  <si>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</si>
  <si>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ноябрь</t>
  </si>
  <si>
    <t>по акту</t>
  </si>
  <si>
    <t>декабрь</t>
  </si>
  <si>
    <t>апрель</t>
  </si>
  <si>
    <t>Отчёт</t>
  </si>
  <si>
    <t xml:space="preserve">Акт </t>
  </si>
  <si>
    <t>май</t>
  </si>
  <si>
    <t>1.0</t>
  </si>
  <si>
    <t>Управляющая организация ООО «Стройизоляция» предоставляет Вам отчет об использовании перечисленных средств в январе-декабре 2023 года за услуги по содержанию и ремонту мест общего имущества Вашего дома:</t>
  </si>
  <si>
    <t xml:space="preserve">4. Остаток средств на текущий ремонт дома  на 01.01.2024г.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</si>
  <si>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2024 год.  </t>
  </si>
  <si>
    <t>Ремонтные работы на системе канализации в подвале</t>
  </si>
  <si>
    <t>№02/01-03</t>
  </si>
  <si>
    <t>Замена газового крана кв.23,49.</t>
  </si>
  <si>
    <t>№02/24-34</t>
  </si>
  <si>
    <t>Ремонт откоса в 1-ом под.</t>
  </si>
  <si>
    <t>№01/02-05</t>
  </si>
  <si>
    <t>Замена спускника на стояке ГВС в подвале под 3-ем под.</t>
  </si>
  <si>
    <t>№02/02-17</t>
  </si>
  <si>
    <t>Ремонт крылец 1-5 под. (выполнено август 2023 года).</t>
  </si>
  <si>
    <t>№01/08-40</t>
  </si>
  <si>
    <t>Передача лакокрасочных материалов для покраски МАФ.</t>
  </si>
  <si>
    <t>№05/24-18 п.2</t>
  </si>
  <si>
    <t>№06/24-41 п.1</t>
  </si>
  <si>
    <t>Замена светодиодного светильника на 2-ом этаже 5-го под. заявка 1019</t>
  </si>
  <si>
    <t>№03/05-20</t>
  </si>
  <si>
    <t>Заделка потолка в сантехшахте кв.75</t>
  </si>
  <si>
    <t>№01/07-15</t>
  </si>
  <si>
    <t>Ремонт мягкой кровли над 5-м под.</t>
  </si>
  <si>
    <t>промежуточный расчет.</t>
  </si>
  <si>
    <t>№01/08-02</t>
  </si>
  <si>
    <t>Замена светодиодного светильника на 2-м этаже 4-й под заявка 117</t>
  </si>
  <si>
    <t>№03/10-02</t>
  </si>
  <si>
    <t>Ремонт межпанельных швов кв.13,43,59</t>
  </si>
  <si>
    <t>№01/10-05</t>
  </si>
  <si>
    <t xml:space="preserve">Механизированная уборка придомовой территории  и внутриквартальных проездов от снега
</t>
  </si>
  <si>
    <t>№01/24-44</t>
  </si>
  <si>
    <t>№01/24-45</t>
  </si>
  <si>
    <t>№01/24-46</t>
  </si>
  <si>
    <t>№01/24-47</t>
  </si>
  <si>
    <t>№01/24-56</t>
  </si>
  <si>
    <t>№02/24-44</t>
  </si>
  <si>
    <t>№02/27-45</t>
  </si>
  <si>
    <t>№02/24-46</t>
  </si>
  <si>
    <t>Окашивание придомовой территории</t>
  </si>
  <si>
    <t>№12/24-04</t>
  </si>
  <si>
    <t>№12/24-13</t>
  </si>
  <si>
    <t>№12/24-14</t>
  </si>
  <si>
    <t>№12/24-15</t>
  </si>
  <si>
    <t>№12/24-21</t>
  </si>
  <si>
    <t xml:space="preserve"> Директор ООО "Стройизоляция"                                                        В.В. Акимов </t>
  </si>
  <si>
    <t xml:space="preserve">   Исполнитель : Акимов С.В.  </t>
  </si>
  <si>
    <t>№06/24-39</t>
  </si>
  <si>
    <t>№08/24-15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</si>
</sst>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0" fontId="5" fillId="0" borderId="2" xfId="0" applyFont="1" applyBorder="1" applyAlignment="1">
      <alignment vertical="justify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tabSelected="1" topLeftCell="A29" workbookViewId="0">
      <selection activeCell="H44" sqref="H44"/>
    </sheetView>
  </sheetViews>
  <sheetFormatPr defaultColWidth="8.88671875" defaultRowHeight="15.6" x14ac:dyDescent="0.3"/>
  <cols>
    <col min="1" max="1" width="5.88671875" style="1" customWidth="1"/>
    <col min="2" max="2" width="52.33203125" style="1" customWidth="1"/>
    <col min="3" max="3" width="8.88671875" style="45"/>
    <col min="4" max="4" width="8.109375" style="45" customWidth="1"/>
    <col min="5" max="5" width="9.5546875" style="45" customWidth="1"/>
    <col min="6" max="6" width="10.6640625" style="45" customWidth="1"/>
    <col min="7" max="7" width="13.77734375" style="45" customWidth="1"/>
    <col min="8" max="16384" width="8.88671875" style="1"/>
  </cols>
  <sheetData>
    <row r="1" spans="1:7" x14ac:dyDescent="0.3">
      <c r="A1" s="55" t="s">
        <v>38</v>
      </c>
      <c r="B1" s="55"/>
      <c r="C1" s="55"/>
      <c r="D1" s="55"/>
      <c r="E1" s="55"/>
      <c r="F1" s="55"/>
    </row>
    <row r="2" spans="1:7" ht="31.5" customHeight="1" x14ac:dyDescent="0.3">
      <c r="A2" s="54" t="s">
        <v>44</v>
      </c>
      <c r="B2" s="54"/>
      <c r="C2" s="54"/>
      <c r="D2" s="54"/>
      <c r="E2" s="54"/>
      <c r="F2" s="54"/>
      <c r="G2" s="54"/>
    </row>
    <row r="3" spans="1:7" x14ac:dyDescent="0.3">
      <c r="A3" s="54" t="s">
        <v>8</v>
      </c>
      <c r="B3" s="54"/>
      <c r="C3" s="54"/>
      <c r="D3" s="54"/>
      <c r="E3" s="54"/>
      <c r="F3" s="54"/>
    </row>
    <row r="4" spans="1:7" x14ac:dyDescent="0.3">
      <c r="A4" s="56" t="s">
        <v>9</v>
      </c>
      <c r="B4" s="56"/>
      <c r="C4" s="56"/>
      <c r="D4" s="56"/>
      <c r="E4" s="56"/>
      <c r="F4" s="56"/>
    </row>
    <row r="5" spans="1:7" ht="44.4" customHeight="1" x14ac:dyDescent="0.3">
      <c r="A5" s="2" t="s">
        <v>10</v>
      </c>
      <c r="B5" s="3" t="s">
        <v>11</v>
      </c>
      <c r="C5" s="2" t="s">
        <v>12</v>
      </c>
      <c r="D5" s="2" t="s">
        <v>13</v>
      </c>
      <c r="E5" s="2" t="s">
        <v>14</v>
      </c>
      <c r="F5" s="2" t="s">
        <v>15</v>
      </c>
      <c r="G5" s="2" t="s">
        <v>39</v>
      </c>
    </row>
    <row r="6" spans="1:7" ht="18.600000000000001" customHeight="1" x14ac:dyDescent="0.3">
      <c r="A6" s="4">
        <v>1</v>
      </c>
      <c r="B6" s="5" t="s">
        <v>45</v>
      </c>
      <c r="C6" s="2" t="s">
        <v>35</v>
      </c>
      <c r="D6" s="2" t="s">
        <v>35</v>
      </c>
      <c r="E6" s="6">
        <v>3251</v>
      </c>
      <c r="F6" s="2" t="s">
        <v>0</v>
      </c>
      <c r="G6" s="2" t="s">
        <v>46</v>
      </c>
    </row>
    <row r="7" spans="1:7" x14ac:dyDescent="0.3">
      <c r="A7" s="4">
        <f>A6+1</f>
        <v>2</v>
      </c>
      <c r="B7" s="7" t="s">
        <v>47</v>
      </c>
      <c r="C7" s="2" t="s">
        <v>16</v>
      </c>
      <c r="D7" s="2" t="s">
        <v>17</v>
      </c>
      <c r="E7" s="6">
        <v>600</v>
      </c>
      <c r="F7" s="2" t="s">
        <v>1</v>
      </c>
      <c r="G7" s="2" t="s">
        <v>48</v>
      </c>
    </row>
    <row r="8" spans="1:7" x14ac:dyDescent="0.3">
      <c r="A8" s="4">
        <v>3</v>
      </c>
      <c r="B8" s="7" t="s">
        <v>49</v>
      </c>
      <c r="C8" s="2" t="s">
        <v>35</v>
      </c>
      <c r="D8" s="2" t="s">
        <v>35</v>
      </c>
      <c r="E8" s="6">
        <v>2960</v>
      </c>
      <c r="F8" s="2" t="s">
        <v>1</v>
      </c>
      <c r="G8" s="2" t="s">
        <v>50</v>
      </c>
    </row>
    <row r="9" spans="1:7" ht="31.2" x14ac:dyDescent="0.3">
      <c r="A9" s="4">
        <v>4</v>
      </c>
      <c r="B9" s="7" t="s">
        <v>51</v>
      </c>
      <c r="C9" s="2" t="s">
        <v>16</v>
      </c>
      <c r="D9" s="2" t="s">
        <v>41</v>
      </c>
      <c r="E9" s="6">
        <v>1036</v>
      </c>
      <c r="F9" s="2" t="s">
        <v>2</v>
      </c>
      <c r="G9" s="2" t="s">
        <v>52</v>
      </c>
    </row>
    <row r="10" spans="1:7" ht="31.2" x14ac:dyDescent="0.3">
      <c r="A10" s="4">
        <v>5</v>
      </c>
      <c r="B10" s="7" t="s">
        <v>53</v>
      </c>
      <c r="C10" s="2" t="s">
        <v>35</v>
      </c>
      <c r="D10" s="2" t="s">
        <v>35</v>
      </c>
      <c r="E10" s="6">
        <v>54968</v>
      </c>
      <c r="F10" s="2" t="s">
        <v>37</v>
      </c>
      <c r="G10" s="2" t="s">
        <v>54</v>
      </c>
    </row>
    <row r="11" spans="1:7" ht="31.2" x14ac:dyDescent="0.3">
      <c r="A11" s="4">
        <v>6</v>
      </c>
      <c r="B11" s="7" t="s">
        <v>55</v>
      </c>
      <c r="C11" s="2" t="s">
        <v>35</v>
      </c>
      <c r="D11" s="2" t="s">
        <v>35</v>
      </c>
      <c r="E11" s="6">
        <v>1366</v>
      </c>
      <c r="F11" s="2" t="s">
        <v>40</v>
      </c>
      <c r="G11" s="2" t="s">
        <v>56</v>
      </c>
    </row>
    <row r="12" spans="1:7" ht="31.2" x14ac:dyDescent="0.3">
      <c r="A12" s="4">
        <v>7</v>
      </c>
      <c r="B12" s="8" t="s">
        <v>55</v>
      </c>
      <c r="C12" s="2" t="s">
        <v>35</v>
      </c>
      <c r="D12" s="2" t="s">
        <v>35</v>
      </c>
      <c r="E12" s="10">
        <v>755</v>
      </c>
      <c r="F12" s="9" t="s">
        <v>3</v>
      </c>
      <c r="G12" s="2" t="s">
        <v>57</v>
      </c>
    </row>
    <row r="13" spans="1:7" ht="31.2" x14ac:dyDescent="0.3">
      <c r="A13" s="4">
        <v>8</v>
      </c>
      <c r="B13" s="11" t="s">
        <v>58</v>
      </c>
      <c r="C13" s="2" t="s">
        <v>35</v>
      </c>
      <c r="D13" s="2" t="s">
        <v>35</v>
      </c>
      <c r="E13" s="6">
        <v>1724</v>
      </c>
      <c r="F13" s="2" t="s">
        <v>3</v>
      </c>
      <c r="G13" s="9" t="s">
        <v>59</v>
      </c>
    </row>
    <row r="14" spans="1:7" x14ac:dyDescent="0.3">
      <c r="A14" s="4">
        <v>9</v>
      </c>
      <c r="B14" s="11" t="s">
        <v>60</v>
      </c>
      <c r="C14" s="2" t="s">
        <v>35</v>
      </c>
      <c r="D14" s="2" t="s">
        <v>35</v>
      </c>
      <c r="E14" s="12">
        <v>410</v>
      </c>
      <c r="F14" s="13" t="s">
        <v>4</v>
      </c>
      <c r="G14" s="13" t="s">
        <v>61</v>
      </c>
    </row>
    <row r="15" spans="1:7" ht="19.2" customHeight="1" x14ac:dyDescent="0.3">
      <c r="A15" s="4">
        <f t="shared" ref="A15:A18" si="0">A14+1</f>
        <v>10</v>
      </c>
      <c r="B15" s="5" t="s">
        <v>62</v>
      </c>
      <c r="C15" s="13" t="s">
        <v>35</v>
      </c>
      <c r="D15" s="13" t="s">
        <v>35</v>
      </c>
      <c r="E15" s="12">
        <v>84000</v>
      </c>
      <c r="F15" s="13" t="s">
        <v>5</v>
      </c>
      <c r="G15" s="13" t="s">
        <v>63</v>
      </c>
    </row>
    <row r="16" spans="1:7" x14ac:dyDescent="0.3">
      <c r="A16" s="4">
        <f t="shared" si="0"/>
        <v>11</v>
      </c>
      <c r="B16" s="5" t="s">
        <v>62</v>
      </c>
      <c r="C16" s="13" t="s">
        <v>35</v>
      </c>
      <c r="D16" s="13" t="s">
        <v>35</v>
      </c>
      <c r="E16" s="6">
        <v>93072</v>
      </c>
      <c r="F16" s="2" t="s">
        <v>6</v>
      </c>
      <c r="G16" s="2" t="s">
        <v>64</v>
      </c>
    </row>
    <row r="17" spans="1:11" ht="31.2" x14ac:dyDescent="0.3">
      <c r="A17" s="4">
        <f t="shared" si="0"/>
        <v>12</v>
      </c>
      <c r="B17" s="46" t="s">
        <v>65</v>
      </c>
      <c r="C17" s="2" t="s">
        <v>35</v>
      </c>
      <c r="D17" s="2" t="s">
        <v>35</v>
      </c>
      <c r="E17" s="12">
        <v>1820</v>
      </c>
      <c r="F17" s="13" t="s">
        <v>7</v>
      </c>
      <c r="G17" s="13" t="s">
        <v>66</v>
      </c>
    </row>
    <row r="18" spans="1:11" ht="21" customHeight="1" x14ac:dyDescent="0.3">
      <c r="A18" s="4">
        <f t="shared" si="0"/>
        <v>13</v>
      </c>
      <c r="B18" s="5" t="s">
        <v>67</v>
      </c>
      <c r="C18" s="2" t="s">
        <v>35</v>
      </c>
      <c r="D18" s="2" t="s">
        <v>35</v>
      </c>
      <c r="E18" s="6">
        <v>31319</v>
      </c>
      <c r="F18" s="2" t="s">
        <v>34</v>
      </c>
      <c r="G18" s="2" t="s">
        <v>68</v>
      </c>
    </row>
    <row r="19" spans="1:11" x14ac:dyDescent="0.3">
      <c r="A19" s="14"/>
      <c r="B19" s="15" t="s">
        <v>18</v>
      </c>
      <c r="C19" s="16"/>
      <c r="D19" s="16"/>
      <c r="E19" s="17">
        <f>SUM(E6:E18)</f>
        <v>277281</v>
      </c>
      <c r="F19" s="18"/>
      <c r="G19" s="18"/>
    </row>
    <row r="20" spans="1:11" ht="16.2" thickBot="1" x14ac:dyDescent="0.35">
      <c r="A20" s="4"/>
      <c r="B20" s="37"/>
      <c r="C20" s="18"/>
      <c r="D20" s="18"/>
      <c r="E20" s="18"/>
      <c r="F20" s="18"/>
      <c r="G20" s="18"/>
    </row>
    <row r="21" spans="1:11" ht="28.8" customHeight="1" thickBot="1" x14ac:dyDescent="0.35">
      <c r="A21" s="4"/>
      <c r="B21" s="19" t="s">
        <v>19</v>
      </c>
      <c r="C21" s="18"/>
      <c r="D21" s="18"/>
      <c r="E21" s="18"/>
      <c r="F21" s="18"/>
      <c r="G21" s="18"/>
      <c r="J21" s="40"/>
      <c r="K21" s="41"/>
    </row>
    <row r="22" spans="1:11" ht="32.4" customHeight="1" x14ac:dyDescent="0.3">
      <c r="A22" s="4">
        <v>1</v>
      </c>
      <c r="B22" s="49" t="s">
        <v>69</v>
      </c>
      <c r="C22" s="4" t="s">
        <v>35</v>
      </c>
      <c r="D22" s="4" t="s">
        <v>35</v>
      </c>
      <c r="E22" s="4">
        <v>879</v>
      </c>
      <c r="F22" s="4" t="s">
        <v>0</v>
      </c>
      <c r="G22" s="2" t="s">
        <v>70</v>
      </c>
    </row>
    <row r="23" spans="1:11" ht="32.4" customHeight="1" x14ac:dyDescent="0.3">
      <c r="A23" s="4">
        <v>2</v>
      </c>
      <c r="B23" s="49" t="s">
        <v>69</v>
      </c>
      <c r="C23" s="4" t="s">
        <v>35</v>
      </c>
      <c r="D23" s="4" t="s">
        <v>35</v>
      </c>
      <c r="E23" s="4">
        <v>665</v>
      </c>
      <c r="F23" s="4" t="s">
        <v>0</v>
      </c>
      <c r="G23" s="42" t="s">
        <v>71</v>
      </c>
    </row>
    <row r="24" spans="1:11" ht="32.4" customHeight="1" x14ac:dyDescent="0.3">
      <c r="A24" s="4">
        <v>3</v>
      </c>
      <c r="B24" s="49" t="s">
        <v>69</v>
      </c>
      <c r="C24" s="4" t="s">
        <v>35</v>
      </c>
      <c r="D24" s="4" t="s">
        <v>35</v>
      </c>
      <c r="E24" s="4">
        <v>712</v>
      </c>
      <c r="F24" s="4" t="s">
        <v>0</v>
      </c>
      <c r="G24" s="42" t="s">
        <v>72</v>
      </c>
    </row>
    <row r="25" spans="1:11" ht="32.4" customHeight="1" x14ac:dyDescent="0.3">
      <c r="A25" s="4">
        <v>4</v>
      </c>
      <c r="B25" s="49" t="s">
        <v>69</v>
      </c>
      <c r="C25" s="4" t="s">
        <v>35</v>
      </c>
      <c r="D25" s="4" t="s">
        <v>35</v>
      </c>
      <c r="E25" s="4">
        <v>682</v>
      </c>
      <c r="F25" s="2" t="s">
        <v>0</v>
      </c>
      <c r="G25" s="42" t="s">
        <v>73</v>
      </c>
    </row>
    <row r="26" spans="1:11" ht="32.4" customHeight="1" x14ac:dyDescent="0.3">
      <c r="A26" s="4">
        <v>5</v>
      </c>
      <c r="B26" s="49" t="s">
        <v>69</v>
      </c>
      <c r="C26" s="4" t="s">
        <v>35</v>
      </c>
      <c r="D26" s="4" t="s">
        <v>35</v>
      </c>
      <c r="E26" s="4">
        <v>668</v>
      </c>
      <c r="F26" s="2" t="s">
        <v>0</v>
      </c>
      <c r="G26" s="2" t="s">
        <v>74</v>
      </c>
    </row>
    <row r="27" spans="1:11" ht="32.4" customHeight="1" x14ac:dyDescent="0.3">
      <c r="A27" s="4">
        <v>6</v>
      </c>
      <c r="B27" s="49" t="s">
        <v>69</v>
      </c>
      <c r="C27" s="4" t="s">
        <v>35</v>
      </c>
      <c r="D27" s="4" t="s">
        <v>35</v>
      </c>
      <c r="E27" s="4">
        <v>821</v>
      </c>
      <c r="F27" s="2" t="s">
        <v>1</v>
      </c>
      <c r="G27" s="2" t="s">
        <v>75</v>
      </c>
    </row>
    <row r="28" spans="1:11" ht="32.4" customHeight="1" x14ac:dyDescent="0.3">
      <c r="A28" s="4">
        <v>7</v>
      </c>
      <c r="B28" s="49" t="s">
        <v>69</v>
      </c>
      <c r="C28" s="4" t="s">
        <v>35</v>
      </c>
      <c r="D28" s="4" t="s">
        <v>35</v>
      </c>
      <c r="E28" s="4">
        <v>920</v>
      </c>
      <c r="F28" s="2" t="s">
        <v>1</v>
      </c>
      <c r="G28" s="2" t="s">
        <v>76</v>
      </c>
    </row>
    <row r="29" spans="1:11" ht="32.4" customHeight="1" x14ac:dyDescent="0.3">
      <c r="A29" s="4">
        <v>8</v>
      </c>
      <c r="B29" s="50" t="s">
        <v>69</v>
      </c>
      <c r="C29" s="4" t="s">
        <v>35</v>
      </c>
      <c r="D29" s="4" t="s">
        <v>35</v>
      </c>
      <c r="E29" s="4">
        <v>812</v>
      </c>
      <c r="F29" s="4" t="s">
        <v>1</v>
      </c>
      <c r="G29" s="42" t="s">
        <v>77</v>
      </c>
    </row>
    <row r="30" spans="1:11" ht="14.4" customHeight="1" x14ac:dyDescent="0.3">
      <c r="A30" s="4">
        <v>9</v>
      </c>
      <c r="B30" s="51" t="s">
        <v>78</v>
      </c>
      <c r="C30" s="47" t="s">
        <v>35</v>
      </c>
      <c r="D30" s="47" t="s">
        <v>35</v>
      </c>
      <c r="E30" s="47">
        <v>9930</v>
      </c>
      <c r="F30" s="48" t="s">
        <v>3</v>
      </c>
      <c r="G30" s="13" t="s">
        <v>86</v>
      </c>
    </row>
    <row r="31" spans="1:11" ht="14.4" customHeight="1" x14ac:dyDescent="0.3">
      <c r="A31" s="2">
        <v>10</v>
      </c>
      <c r="B31" s="51" t="s">
        <v>78</v>
      </c>
      <c r="C31" s="47" t="s">
        <v>35</v>
      </c>
      <c r="D31" s="47" t="s">
        <v>35</v>
      </c>
      <c r="E31" s="47">
        <v>9930</v>
      </c>
      <c r="F31" s="48" t="s">
        <v>5</v>
      </c>
      <c r="G31" s="13" t="s">
        <v>87</v>
      </c>
    </row>
    <row r="32" spans="1:11" ht="28.8" customHeight="1" x14ac:dyDescent="0.3">
      <c r="A32" s="4">
        <v>11</v>
      </c>
      <c r="B32" s="49" t="s">
        <v>69</v>
      </c>
      <c r="C32" s="4" t="s">
        <v>35</v>
      </c>
      <c r="D32" s="4" t="s">
        <v>35</v>
      </c>
      <c r="E32" s="4">
        <v>945</v>
      </c>
      <c r="F32" s="2" t="s">
        <v>36</v>
      </c>
      <c r="G32" s="42" t="s">
        <v>79</v>
      </c>
    </row>
    <row r="33" spans="1:7" ht="28.8" customHeight="1" x14ac:dyDescent="0.3">
      <c r="A33" s="4">
        <v>12</v>
      </c>
      <c r="B33" s="49" t="s">
        <v>69</v>
      </c>
      <c r="C33" s="4" t="s">
        <v>35</v>
      </c>
      <c r="D33" s="4" t="s">
        <v>35</v>
      </c>
      <c r="E33" s="4">
        <v>667</v>
      </c>
      <c r="F33" s="4" t="s">
        <v>36</v>
      </c>
      <c r="G33" s="2" t="s">
        <v>80</v>
      </c>
    </row>
    <row r="34" spans="1:7" ht="28.8" customHeight="1" x14ac:dyDescent="0.3">
      <c r="A34" s="2">
        <v>13</v>
      </c>
      <c r="B34" s="49" t="s">
        <v>69</v>
      </c>
      <c r="C34" s="4" t="s">
        <v>35</v>
      </c>
      <c r="D34" s="4" t="s">
        <v>35</v>
      </c>
      <c r="E34" s="4">
        <v>334</v>
      </c>
      <c r="F34" s="4" t="s">
        <v>36</v>
      </c>
      <c r="G34" s="4" t="s">
        <v>81</v>
      </c>
    </row>
    <row r="35" spans="1:7" ht="28.8" customHeight="1" x14ac:dyDescent="0.3">
      <c r="A35" s="4">
        <v>14</v>
      </c>
      <c r="B35" s="49" t="s">
        <v>69</v>
      </c>
      <c r="C35" s="4" t="s">
        <v>35</v>
      </c>
      <c r="D35" s="4" t="s">
        <v>35</v>
      </c>
      <c r="E35" s="4">
        <v>389</v>
      </c>
      <c r="F35" s="4" t="s">
        <v>36</v>
      </c>
      <c r="G35" s="4" t="s">
        <v>82</v>
      </c>
    </row>
    <row r="36" spans="1:7" ht="28.8" customHeight="1" x14ac:dyDescent="0.3">
      <c r="A36" s="4">
        <v>15</v>
      </c>
      <c r="B36" s="49" t="s">
        <v>69</v>
      </c>
      <c r="C36" s="4" t="s">
        <v>35</v>
      </c>
      <c r="D36" s="4" t="s">
        <v>35</v>
      </c>
      <c r="E36" s="4">
        <v>689</v>
      </c>
      <c r="F36" s="4" t="s">
        <v>36</v>
      </c>
      <c r="G36" s="4" t="s">
        <v>83</v>
      </c>
    </row>
    <row r="37" spans="1:7" x14ac:dyDescent="0.3">
      <c r="A37" s="38"/>
      <c r="B37" s="39" t="s">
        <v>18</v>
      </c>
      <c r="C37" s="18"/>
      <c r="D37" s="18"/>
      <c r="E37" s="16">
        <f>SUM(E22:E36)</f>
        <v>29043</v>
      </c>
      <c r="F37" s="18"/>
      <c r="G37" s="18"/>
    </row>
    <row r="38" spans="1:7" x14ac:dyDescent="0.3">
      <c r="A38" s="43"/>
      <c r="B38" s="43"/>
      <c r="C38" s="44"/>
      <c r="D38" s="44"/>
      <c r="E38" s="44"/>
      <c r="F38" s="44"/>
      <c r="G38" s="44"/>
    </row>
    <row r="39" spans="1:7" x14ac:dyDescent="0.3">
      <c r="A39" s="52" t="s">
        <v>84</v>
      </c>
      <c r="B39" s="52"/>
      <c r="C39" s="52"/>
      <c r="D39" s="52"/>
      <c r="E39" s="52"/>
      <c r="F39" s="52"/>
      <c r="G39" s="52"/>
    </row>
    <row r="40" spans="1:7" x14ac:dyDescent="0.3">
      <c r="B40" s="20"/>
    </row>
    <row r="41" spans="1:7" x14ac:dyDescent="0.3">
      <c r="A41" s="53" t="s">
        <v>85</v>
      </c>
      <c r="B41" s="53"/>
      <c r="C41" s="53"/>
    </row>
  </sheetData>
  <mergeCells count="6">
    <mergeCell ref="A39:G39"/>
    <mergeCell ref="A41:C41"/>
    <mergeCell ref="A2:G2"/>
    <mergeCell ref="A1:F1"/>
    <mergeCell ref="A3:F3"/>
    <mergeCell ref="A4:F4"/>
  </mergeCells>
  <pageMargins left="0.78740157480314965" right="0.19685039370078741" top="0.19685039370078741" bottom="0" header="0" footer="0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0" t="s">
        <v>20</v>
      </c>
      <c r="B2" s="60"/>
      <c r="C2" s="60"/>
      <c r="D2" s="60"/>
    </row>
    <row r="3" spans="1:4" ht="13.8" x14ac:dyDescent="0.25">
      <c r="A3" s="57" t="s">
        <v>21</v>
      </c>
      <c r="B3" s="57"/>
      <c r="C3" s="57"/>
      <c r="D3" s="57"/>
    </row>
    <row r="4" spans="1:4" ht="41.25" customHeight="1" x14ac:dyDescent="0.25">
      <c r="A4" s="58" t="s">
        <v>42</v>
      </c>
      <c r="B4" s="58"/>
      <c r="C4" s="58"/>
      <c r="D4" s="58"/>
    </row>
    <row r="5" spans="1:4" x14ac:dyDescent="0.25">
      <c r="A5" s="21"/>
    </row>
    <row r="6" spans="1:4" x14ac:dyDescent="0.25">
      <c r="A6" s="22" t="s">
        <v>22</v>
      </c>
      <c r="B6" s="23" t="s">
        <v>23</v>
      </c>
      <c r="C6" s="24">
        <v>752452</v>
      </c>
      <c r="D6" s="25" t="s">
        <v>24</v>
      </c>
    </row>
    <row r="7" spans="1:4" x14ac:dyDescent="0.25">
      <c r="A7" s="22" t="s">
        <v>25</v>
      </c>
      <c r="B7" s="23" t="s">
        <v>23</v>
      </c>
      <c r="C7" s="24">
        <v>717701</v>
      </c>
      <c r="D7" s="25" t="s">
        <v>24</v>
      </c>
    </row>
    <row r="8" spans="1:4" x14ac:dyDescent="0.25">
      <c r="A8" s="22" t="s">
        <v>26</v>
      </c>
      <c r="B8" s="23" t="s">
        <v>23</v>
      </c>
      <c r="C8" s="24">
        <f>C10+C11+C12+C13</f>
        <v>888654</v>
      </c>
      <c r="D8" s="25" t="s">
        <v>24</v>
      </c>
    </row>
    <row r="9" spans="1:4" x14ac:dyDescent="0.25">
      <c r="A9" s="26" t="s">
        <v>27</v>
      </c>
      <c r="B9" s="23"/>
      <c r="C9" s="24"/>
      <c r="D9" s="25"/>
    </row>
    <row r="10" spans="1:4" ht="40.799999999999997" customHeight="1" x14ac:dyDescent="0.25">
      <c r="A10" s="27" t="s">
        <v>28</v>
      </c>
      <c r="B10" s="28" t="s">
        <v>23</v>
      </c>
      <c r="C10" s="29">
        <v>208059</v>
      </c>
      <c r="D10" s="30" t="s">
        <v>24</v>
      </c>
    </row>
    <row r="11" spans="1:4" ht="79.2" x14ac:dyDescent="0.25">
      <c r="A11" s="31" t="s">
        <v>29</v>
      </c>
      <c r="B11" s="28" t="s">
        <v>23</v>
      </c>
      <c r="C11" s="29">
        <v>403314</v>
      </c>
      <c r="D11" s="30" t="s">
        <v>24</v>
      </c>
    </row>
    <row r="12" spans="1:4" ht="13.8" customHeight="1" x14ac:dyDescent="0.25">
      <c r="A12" s="26" t="s">
        <v>30</v>
      </c>
      <c r="B12" s="23" t="s">
        <v>23</v>
      </c>
      <c r="C12" s="24"/>
      <c r="D12" s="25" t="s">
        <v>24</v>
      </c>
    </row>
    <row r="13" spans="1:4" x14ac:dyDescent="0.25">
      <c r="A13" s="22" t="s">
        <v>31</v>
      </c>
      <c r="B13" s="23" t="s">
        <v>23</v>
      </c>
      <c r="C13" s="24">
        <v>277281</v>
      </c>
      <c r="D13" s="25" t="s">
        <v>24</v>
      </c>
    </row>
    <row r="14" spans="1:4" ht="5.4" customHeight="1" x14ac:dyDescent="0.25">
      <c r="A14" s="22"/>
      <c r="B14" s="23"/>
      <c r="C14" s="24"/>
      <c r="D14" s="25"/>
    </row>
    <row r="15" spans="1:4" ht="13.8" customHeight="1" x14ac:dyDescent="0.25">
      <c r="A15" s="32" t="s">
        <v>43</v>
      </c>
      <c r="B15" s="32"/>
      <c r="C15" s="32">
        <v>-786468</v>
      </c>
      <c r="D15" s="25" t="s">
        <v>24</v>
      </c>
    </row>
    <row r="16" spans="1:4" ht="9" customHeight="1" x14ac:dyDescent="0.25">
      <c r="A16" s="33"/>
      <c r="B16" s="23"/>
      <c r="C16" s="24"/>
      <c r="D16" s="24"/>
    </row>
    <row r="17" spans="1:4" x14ac:dyDescent="0.25">
      <c r="A17" s="59" t="s">
        <v>32</v>
      </c>
      <c r="B17" s="59"/>
      <c r="C17" s="59"/>
      <c r="D17" s="59"/>
    </row>
    <row r="18" spans="1:4" x14ac:dyDescent="0.25">
      <c r="A18" s="59" t="s">
        <v>33</v>
      </c>
      <c r="B18" s="59"/>
      <c r="C18" s="59"/>
      <c r="D18" s="59"/>
    </row>
    <row r="19" spans="1:4" x14ac:dyDescent="0.25">
      <c r="A19" s="33"/>
      <c r="B19" s="23"/>
      <c r="C19" s="24"/>
      <c r="D19" s="24"/>
    </row>
    <row r="20" spans="1:4" x14ac:dyDescent="0.25">
      <c r="A20" s="33"/>
      <c r="B20" s="23"/>
      <c r="C20" s="24"/>
    </row>
    <row r="21" spans="1:4" x14ac:dyDescent="0.25">
      <c r="A21" s="34"/>
      <c r="B21" s="34"/>
    </row>
    <row r="32" spans="1:4" x14ac:dyDescent="0.25">
      <c r="A32" s="60"/>
      <c r="B32" s="60"/>
      <c r="C32" s="60"/>
      <c r="D32" s="60"/>
    </row>
    <row r="33" spans="1:4" ht="13.8" x14ac:dyDescent="0.25">
      <c r="A33" s="57"/>
      <c r="B33" s="57"/>
      <c r="C33" s="57"/>
      <c r="D33" s="57"/>
    </row>
    <row r="34" spans="1:4" ht="37.5" customHeight="1" x14ac:dyDescent="0.25">
      <c r="A34" s="58"/>
      <c r="B34" s="58"/>
      <c r="C34" s="58"/>
      <c r="D34" s="58"/>
    </row>
    <row r="35" spans="1:4" ht="9" customHeight="1" x14ac:dyDescent="0.25">
      <c r="A35" s="21"/>
    </row>
    <row r="36" spans="1:4" x14ac:dyDescent="0.25">
      <c r="A36" s="33"/>
      <c r="B36" s="23"/>
      <c r="C36" s="24"/>
      <c r="D36" s="24"/>
    </row>
    <row r="37" spans="1:4" x14ac:dyDescent="0.25">
      <c r="A37" s="33"/>
      <c r="B37" s="23"/>
      <c r="C37" s="24"/>
      <c r="D37" s="24"/>
    </row>
    <row r="38" spans="1:4" x14ac:dyDescent="0.25">
      <c r="A38" s="33"/>
      <c r="B38" s="23"/>
      <c r="C38" s="24"/>
      <c r="D38" s="24"/>
    </row>
    <row r="39" spans="1:4" x14ac:dyDescent="0.25">
      <c r="A39" s="35"/>
      <c r="B39" s="23"/>
      <c r="C39" s="24"/>
      <c r="D39" s="24"/>
    </row>
    <row r="40" spans="1:4" ht="24" customHeight="1" x14ac:dyDescent="0.25">
      <c r="A40" s="36"/>
      <c r="B40" s="23"/>
      <c r="C40" s="24"/>
      <c r="D40" s="24"/>
    </row>
    <row r="41" spans="1:4" x14ac:dyDescent="0.25">
      <c r="A41" s="35"/>
      <c r="B41" s="23"/>
      <c r="C41" s="24"/>
      <c r="D41" s="24"/>
    </row>
    <row r="42" spans="1:4" x14ac:dyDescent="0.25">
      <c r="A42" s="35"/>
      <c r="B42" s="23"/>
      <c r="C42" s="24"/>
      <c r="D42" s="24"/>
    </row>
    <row r="43" spans="1:4" x14ac:dyDescent="0.25">
      <c r="A43" s="33"/>
      <c r="B43" s="23"/>
      <c r="C43" s="24"/>
      <c r="D43" s="24"/>
    </row>
    <row r="44" spans="1:4" x14ac:dyDescent="0.25">
      <c r="A44" s="33"/>
      <c r="B44" s="23"/>
      <c r="C44" s="24"/>
      <c r="D44" s="24"/>
    </row>
    <row r="45" spans="1:4" x14ac:dyDescent="0.25">
      <c r="A45" s="33"/>
      <c r="B45" s="23"/>
      <c r="C45" s="24"/>
      <c r="D45" s="24"/>
    </row>
    <row r="46" spans="1:4" x14ac:dyDescent="0.25">
      <c r="A46" s="59"/>
      <c r="B46" s="59"/>
      <c r="C46" s="59"/>
      <c r="D46" s="59"/>
    </row>
    <row r="47" spans="1:4" x14ac:dyDescent="0.25">
      <c r="A47" s="59"/>
      <c r="B47" s="59"/>
      <c r="C47" s="59"/>
      <c r="D47" s="59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2025-01-31T08:04:59Z</cp:lastPrinted>
  <dcterms:created xsi:type="dcterms:W3CDTF">1996-10-08T23:32:33Z</dcterms:created>
  <dcterms:modified xsi:type="dcterms:W3CDTF">2025-02-19T08:41:38Z</dcterms:modified>
</cp:coreProperties>
</file>