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Красноармейская 74\"/>
    </mc:Choice>
  </mc:AlternateContent>
  <xr:revisionPtr revIDLastSave="0" documentId="13_ncr:1_{4DF8B28E-3544-4ED1-9C96-EB20CFF27BF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4" l="1"/>
  <c r="E14" i="4"/>
  <c r="A7" i="4"/>
  <c r="A8" i="4" s="1"/>
  <c r="A9" i="4" s="1"/>
  <c r="A10" i="4" s="1"/>
  <c r="A11" i="4" s="1"/>
  <c r="A12" i="4" s="1"/>
  <c r="C8" i="5" l="1"/>
</calcChain>
</file>

<file path=xl/sharedStrings.xml><?xml version="1.0" encoding="utf-8"?>
<sst xmlns="http://schemas.openxmlformats.org/spreadsheetml/2006/main" count="134" uniqueCount="69">
  <si>
    <t>февраль</t>
  </si>
  <si>
    <t>июль</t>
  </si>
  <si>
    <t>август</t>
  </si>
  <si>
    <t>октябрь</t>
  </si>
  <si>
    <t xml:space="preserve">№ 74         по ул.  Красноармейская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</si>
  <si>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</si>
  <si>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</si>
  <si>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</si>
  <si>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</si>
  <si>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</si>
  <si>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</si>
  <si>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</si>
  <si>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</si>
  <si>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</si>
  <si>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</si>
  <si>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74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</si>
  <si>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</si>
  <si>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</si>
  <si>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</si>
  <si>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</si>
  <si>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</si>
  <si>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</si>
  <si>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</si>
  <si>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</si>
  <si>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</si>
  <si>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</si>
  <si>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</si>
  <si>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</si>
  <si>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</si>
  <si>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декабрь</t>
  </si>
  <si>
    <t>№02/07-07</t>
  </si>
  <si>
    <t>по акту</t>
  </si>
  <si>
    <t>январь</t>
  </si>
  <si>
    <t xml:space="preserve"> Директор ООО "Стройизоляция"                                                            В.В. Акимов </t>
  </si>
  <si>
    <t>Отчёт</t>
  </si>
  <si>
    <t>о выполненных работах по текущему ремонту  общедомового имущества  многоквартирного дома за 2023 год.</t>
  </si>
  <si>
    <t xml:space="preserve">Акт </t>
  </si>
  <si>
    <t>Ремонтные работы на системе ГВС кв.7</t>
  </si>
  <si>
    <t>№02/12-24</t>
  </si>
  <si>
    <t>Частичный косметический ремонт 1-го под.</t>
  </si>
  <si>
    <t>май</t>
  </si>
  <si>
    <t>№01/05-16</t>
  </si>
  <si>
    <t>Частичный косметический ремонт 2-го под.</t>
  </si>
  <si>
    <t>№01/05-15</t>
  </si>
  <si>
    <t>Ремонт цоколя по фасаду.</t>
  </si>
  <si>
    <t>№01/05-14</t>
  </si>
  <si>
    <t>Окраска газовых труб по фасаду.</t>
  </si>
  <si>
    <t>№01/05-12</t>
  </si>
  <si>
    <t>Окраска малых архетектурных форм.</t>
  </si>
  <si>
    <t>№01/05-13</t>
  </si>
  <si>
    <t>Изготовление и установка балансировочной шайбы на системе ГВС Ф10 мм.</t>
  </si>
  <si>
    <t>Механизированная уборка придомовой территории от снега.</t>
  </si>
  <si>
    <t>№02/03-52 (19.02.23)</t>
  </si>
  <si>
    <t>Выкашивание травы на придомовой территории.</t>
  </si>
  <si>
    <t>№08/23-61</t>
  </si>
  <si>
    <t>сентябрь</t>
  </si>
  <si>
    <t>№09/23-32</t>
  </si>
  <si>
    <t>Приобретение и доставка пескосоляной смеси</t>
  </si>
  <si>
    <t>№10/23-58</t>
  </si>
  <si>
    <t>№11/23-52 (28.11.2023)</t>
  </si>
  <si>
    <t>№11/23-55 (30.11.2023)</t>
  </si>
  <si>
    <t>№12/23-42</t>
  </si>
  <si>
    <t>№12/23-46</t>
  </si>
  <si>
    <t>№12/23-50</t>
  </si>
  <si>
    <t>№12/23-52</t>
  </si>
  <si>
    <t>№12/23-56</t>
  </si>
  <si>
    <t xml:space="preserve">Исполнитель : Акимов С.В.  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</si>
  <si>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</si>
  <si>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 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</si>
</sst>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justify" wrapText="1"/>
    </xf>
    <xf numFmtId="1" fontId="5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0" borderId="1" xfId="0" applyFont="1" applyBorder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1" fontId="2" fillId="0" borderId="0" xfId="0" applyNumberFormat="1" applyFont="1" applyAlignment="1"/>
    <xf numFmtId="0" fontId="5" fillId="0" borderId="2" xfId="0" applyFont="1" applyBorder="1" applyAlignment="1">
      <alignment vertical="justify" wrapText="1"/>
    </xf>
    <xf numFmtId="0" fontId="7" fillId="0" borderId="1" xfId="0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4"/>
  <sheetViews>
    <sheetView topLeftCell="A19" workbookViewId="0">
      <selection activeCell="I14" sqref="I14:L18"/>
    </sheetView>
  </sheetViews>
  <sheetFormatPr defaultColWidth="8.88671875" defaultRowHeight="15.6" x14ac:dyDescent="0.3"/>
  <cols>
    <col min="1" max="1" width="5.88671875" style="2" customWidth="1"/>
    <col min="2" max="2" width="35.44140625" style="2" customWidth="1"/>
    <col min="3" max="3" width="8.88671875" style="1"/>
    <col min="4" max="4" width="8.109375" style="1" customWidth="1"/>
    <col min="5" max="5" width="9.44140625" style="1" customWidth="1"/>
    <col min="6" max="6" width="9.6640625" style="1" customWidth="1"/>
    <col min="7" max="7" width="13.33203125" style="1" customWidth="1"/>
    <col min="8" max="16384" width="8.88671875" style="2"/>
  </cols>
  <sheetData>
    <row r="1" spans="1:7" x14ac:dyDescent="0.3">
      <c r="A1" s="50" t="s">
        <v>34</v>
      </c>
      <c r="B1" s="50"/>
      <c r="C1" s="50"/>
      <c r="D1" s="50"/>
      <c r="E1" s="50"/>
      <c r="F1" s="50"/>
    </row>
    <row r="2" spans="1:7" ht="32.25" customHeight="1" x14ac:dyDescent="0.3">
      <c r="A2" s="51" t="s">
        <v>35</v>
      </c>
      <c r="B2" s="51"/>
      <c r="C2" s="51"/>
      <c r="D2" s="51"/>
      <c r="E2" s="51"/>
      <c r="F2" s="51"/>
    </row>
    <row r="3" spans="1:7" x14ac:dyDescent="0.3">
      <c r="A3" s="51" t="s">
        <v>4</v>
      </c>
      <c r="B3" s="51"/>
      <c r="C3" s="51"/>
      <c r="D3" s="51"/>
      <c r="E3" s="51"/>
      <c r="F3" s="51"/>
    </row>
    <row r="4" spans="1:7" x14ac:dyDescent="0.3">
      <c r="A4" s="52" t="s">
        <v>5</v>
      </c>
      <c r="B4" s="52"/>
      <c r="C4" s="52"/>
      <c r="D4" s="52"/>
      <c r="E4" s="52"/>
      <c r="F4" s="52"/>
    </row>
    <row r="5" spans="1:7" ht="44.4" customHeight="1" x14ac:dyDescent="0.3">
      <c r="A5" s="3" t="s">
        <v>6</v>
      </c>
      <c r="B5" s="4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36</v>
      </c>
    </row>
    <row r="6" spans="1:7" ht="31.2" x14ac:dyDescent="0.3">
      <c r="A6" s="5">
        <v>1</v>
      </c>
      <c r="B6" s="9" t="s">
        <v>37</v>
      </c>
      <c r="C6" s="3" t="s">
        <v>31</v>
      </c>
      <c r="D6" s="3" t="s">
        <v>31</v>
      </c>
      <c r="E6" s="6">
        <v>1848</v>
      </c>
      <c r="F6" s="3" t="s">
        <v>32</v>
      </c>
      <c r="G6" s="3" t="s">
        <v>38</v>
      </c>
    </row>
    <row r="7" spans="1:7" ht="31.2" x14ac:dyDescent="0.3">
      <c r="A7" s="5">
        <f t="shared" ref="A7:A12" si="0">A6+1</f>
        <v>2</v>
      </c>
      <c r="B7" s="9" t="s">
        <v>39</v>
      </c>
      <c r="C7" s="35" t="s">
        <v>31</v>
      </c>
      <c r="D7" s="3" t="s">
        <v>31</v>
      </c>
      <c r="E7" s="34">
        <v>8217</v>
      </c>
      <c r="F7" s="3" t="s">
        <v>40</v>
      </c>
      <c r="G7" s="3" t="s">
        <v>41</v>
      </c>
    </row>
    <row r="8" spans="1:7" ht="31.2" x14ac:dyDescent="0.3">
      <c r="A8" s="5">
        <f t="shared" si="0"/>
        <v>3</v>
      </c>
      <c r="B8" s="9" t="s">
        <v>42</v>
      </c>
      <c r="C8" s="8" t="s">
        <v>31</v>
      </c>
      <c r="D8" s="8" t="s">
        <v>31</v>
      </c>
      <c r="E8" s="6">
        <v>4333</v>
      </c>
      <c r="F8" s="3" t="s">
        <v>40</v>
      </c>
      <c r="G8" s="8" t="s">
        <v>43</v>
      </c>
    </row>
    <row r="9" spans="1:7" x14ac:dyDescent="0.3">
      <c r="A9" s="5">
        <f t="shared" si="0"/>
        <v>4</v>
      </c>
      <c r="B9" s="7" t="s">
        <v>44</v>
      </c>
      <c r="C9" s="8" t="s">
        <v>31</v>
      </c>
      <c r="D9" s="8" t="s">
        <v>31</v>
      </c>
      <c r="E9" s="10">
        <v>3584</v>
      </c>
      <c r="F9" s="8" t="s">
        <v>40</v>
      </c>
      <c r="G9" s="8" t="s">
        <v>45</v>
      </c>
    </row>
    <row r="10" spans="1:7" x14ac:dyDescent="0.3">
      <c r="A10" s="5">
        <f t="shared" si="0"/>
        <v>5</v>
      </c>
      <c r="B10" s="7" t="s">
        <v>46</v>
      </c>
      <c r="C10" s="8" t="s">
        <v>31</v>
      </c>
      <c r="D10" s="8" t="s">
        <v>31</v>
      </c>
      <c r="E10" s="10">
        <v>15283</v>
      </c>
      <c r="F10" s="8" t="s">
        <v>40</v>
      </c>
      <c r="G10" s="8" t="s">
        <v>47</v>
      </c>
    </row>
    <row r="11" spans="1:7" ht="31.2" x14ac:dyDescent="0.3">
      <c r="A11" s="5">
        <f t="shared" si="0"/>
        <v>6</v>
      </c>
      <c r="B11" s="9" t="s">
        <v>48</v>
      </c>
      <c r="C11" s="3" t="s">
        <v>31</v>
      </c>
      <c r="D11" s="3" t="s">
        <v>31</v>
      </c>
      <c r="E11" s="10">
        <v>10012</v>
      </c>
      <c r="F11" s="8" t="s">
        <v>40</v>
      </c>
      <c r="G11" s="8" t="s">
        <v>49</v>
      </c>
    </row>
    <row r="12" spans="1:7" ht="46.8" x14ac:dyDescent="0.3">
      <c r="A12" s="5">
        <f t="shared" si="0"/>
        <v>7</v>
      </c>
      <c r="B12" s="40" t="s">
        <v>50</v>
      </c>
      <c r="C12" s="3" t="s">
        <v>31</v>
      </c>
      <c r="D12" s="3" t="s">
        <v>31</v>
      </c>
      <c r="E12" s="34">
        <v>1715</v>
      </c>
      <c r="F12" s="35" t="s">
        <v>1</v>
      </c>
      <c r="G12" s="35" t="s">
        <v>30</v>
      </c>
    </row>
    <row r="13" spans="1:7" x14ac:dyDescent="0.3">
      <c r="A13" s="12"/>
      <c r="B13" s="11"/>
      <c r="C13" s="41"/>
      <c r="D13" s="41"/>
      <c r="E13" s="42"/>
      <c r="F13" s="8"/>
      <c r="G13" s="8"/>
    </row>
    <row r="14" spans="1:7" x14ac:dyDescent="0.3">
      <c r="A14" s="12"/>
      <c r="B14" s="13" t="s">
        <v>12</v>
      </c>
      <c r="C14" s="14"/>
      <c r="D14" s="14"/>
      <c r="E14" s="15">
        <f>SUM(E6:E13)</f>
        <v>44992</v>
      </c>
      <c r="F14" s="16"/>
      <c r="G14" s="16"/>
    </row>
    <row r="15" spans="1:7" x14ac:dyDescent="0.3">
      <c r="A15" s="5"/>
      <c r="B15" s="17"/>
      <c r="C15" s="16"/>
      <c r="D15" s="16"/>
      <c r="E15" s="16"/>
      <c r="F15" s="16"/>
      <c r="G15" s="16"/>
    </row>
    <row r="16" spans="1:7" ht="31.2" x14ac:dyDescent="0.3">
      <c r="A16" s="5"/>
      <c r="B16" s="11" t="s">
        <v>13</v>
      </c>
      <c r="C16" s="16"/>
      <c r="D16" s="16"/>
      <c r="E16" s="16"/>
      <c r="F16" s="16"/>
      <c r="G16" s="16"/>
    </row>
    <row r="17" spans="1:7" ht="31.2" x14ac:dyDescent="0.3">
      <c r="A17" s="5">
        <v>1</v>
      </c>
      <c r="B17" s="37" t="s">
        <v>51</v>
      </c>
      <c r="C17" s="16" t="s">
        <v>31</v>
      </c>
      <c r="D17" s="16" t="s">
        <v>31</v>
      </c>
      <c r="E17" s="16">
        <v>863</v>
      </c>
      <c r="F17" s="16" t="s">
        <v>0</v>
      </c>
      <c r="G17" s="8" t="s">
        <v>52</v>
      </c>
    </row>
    <row r="18" spans="1:7" ht="31.2" x14ac:dyDescent="0.3">
      <c r="A18" s="5">
        <v>2</v>
      </c>
      <c r="B18" s="37" t="s">
        <v>53</v>
      </c>
      <c r="C18" s="16" t="s">
        <v>31</v>
      </c>
      <c r="D18" s="16" t="s">
        <v>31</v>
      </c>
      <c r="E18" s="16">
        <v>3656</v>
      </c>
      <c r="F18" s="16" t="s">
        <v>2</v>
      </c>
      <c r="G18" s="36" t="s">
        <v>54</v>
      </c>
    </row>
    <row r="19" spans="1:7" ht="31.2" x14ac:dyDescent="0.3">
      <c r="A19" s="5">
        <v>3</v>
      </c>
      <c r="B19" s="37" t="s">
        <v>53</v>
      </c>
      <c r="C19" s="16" t="s">
        <v>31</v>
      </c>
      <c r="D19" s="16" t="s">
        <v>31</v>
      </c>
      <c r="E19" s="16">
        <v>4570</v>
      </c>
      <c r="F19" s="16" t="s">
        <v>55</v>
      </c>
      <c r="G19" s="36" t="s">
        <v>56</v>
      </c>
    </row>
    <row r="20" spans="1:7" ht="31.2" x14ac:dyDescent="0.3">
      <c r="A20" s="5">
        <v>4</v>
      </c>
      <c r="B20" s="37" t="s">
        <v>57</v>
      </c>
      <c r="C20" s="5" t="s">
        <v>31</v>
      </c>
      <c r="D20" s="5" t="s">
        <v>31</v>
      </c>
      <c r="E20" s="5">
        <v>1336</v>
      </c>
      <c r="F20" s="3" t="s">
        <v>3</v>
      </c>
      <c r="G20" s="43" t="s">
        <v>58</v>
      </c>
    </row>
    <row r="21" spans="1:7" ht="31.2" x14ac:dyDescent="0.3">
      <c r="A21" s="5">
        <v>5</v>
      </c>
      <c r="B21" s="37" t="s">
        <v>51</v>
      </c>
      <c r="C21" s="5" t="s">
        <v>31</v>
      </c>
      <c r="D21" s="5" t="s">
        <v>31</v>
      </c>
      <c r="E21" s="5">
        <v>1150</v>
      </c>
      <c r="F21" s="3" t="s">
        <v>28</v>
      </c>
      <c r="G21" s="44" t="s">
        <v>59</v>
      </c>
    </row>
    <row r="22" spans="1:7" ht="31.2" x14ac:dyDescent="0.3">
      <c r="A22" s="5">
        <v>6</v>
      </c>
      <c r="B22" s="37" t="s">
        <v>51</v>
      </c>
      <c r="C22" s="16" t="s">
        <v>31</v>
      </c>
      <c r="D22" s="16" t="s">
        <v>31</v>
      </c>
      <c r="E22" s="16">
        <v>742</v>
      </c>
      <c r="F22" s="8" t="s">
        <v>28</v>
      </c>
      <c r="G22" s="44" t="s">
        <v>60</v>
      </c>
    </row>
    <row r="23" spans="1:7" ht="31.2" x14ac:dyDescent="0.3">
      <c r="A23" s="5">
        <v>7</v>
      </c>
      <c r="B23" s="37" t="s">
        <v>51</v>
      </c>
      <c r="C23" s="5" t="s">
        <v>31</v>
      </c>
      <c r="D23" s="5" t="s">
        <v>31</v>
      </c>
      <c r="E23" s="5">
        <v>622</v>
      </c>
      <c r="F23" s="5" t="s">
        <v>29</v>
      </c>
      <c r="G23" s="3" t="s">
        <v>61</v>
      </c>
    </row>
    <row r="24" spans="1:7" ht="31.2" x14ac:dyDescent="0.3">
      <c r="A24" s="5">
        <v>8</v>
      </c>
      <c r="B24" s="37" t="s">
        <v>51</v>
      </c>
      <c r="C24" s="5" t="s">
        <v>31</v>
      </c>
      <c r="D24" s="5" t="s">
        <v>31</v>
      </c>
      <c r="E24" s="5">
        <v>677</v>
      </c>
      <c r="F24" s="5" t="s">
        <v>29</v>
      </c>
      <c r="G24" s="3" t="s">
        <v>62</v>
      </c>
    </row>
    <row r="25" spans="1:7" ht="31.2" x14ac:dyDescent="0.3">
      <c r="A25" s="5">
        <v>9</v>
      </c>
      <c r="B25" s="37" t="s">
        <v>51</v>
      </c>
      <c r="C25" s="5" t="s">
        <v>31</v>
      </c>
      <c r="D25" s="5" t="s">
        <v>31</v>
      </c>
      <c r="E25" s="5">
        <v>560</v>
      </c>
      <c r="F25" s="5" t="s">
        <v>29</v>
      </c>
      <c r="G25" s="3" t="s">
        <v>63</v>
      </c>
    </row>
    <row r="26" spans="1:7" ht="31.2" x14ac:dyDescent="0.3">
      <c r="A26" s="5">
        <v>10</v>
      </c>
      <c r="B26" s="37" t="s">
        <v>51</v>
      </c>
      <c r="C26" s="5" t="s">
        <v>31</v>
      </c>
      <c r="D26" s="5" t="s">
        <v>31</v>
      </c>
      <c r="E26" s="5">
        <v>837</v>
      </c>
      <c r="F26" s="5" t="s">
        <v>29</v>
      </c>
      <c r="G26" s="3" t="s">
        <v>64</v>
      </c>
    </row>
    <row r="27" spans="1:7" ht="31.2" x14ac:dyDescent="0.3">
      <c r="A27" s="5">
        <v>11</v>
      </c>
      <c r="B27" s="37" t="s">
        <v>51</v>
      </c>
      <c r="C27" s="5" t="s">
        <v>31</v>
      </c>
      <c r="D27" s="5" t="s">
        <v>31</v>
      </c>
      <c r="E27" s="5">
        <v>1380</v>
      </c>
      <c r="F27" s="5" t="s">
        <v>29</v>
      </c>
      <c r="G27" s="3" t="s">
        <v>65</v>
      </c>
    </row>
    <row r="28" spans="1:7" x14ac:dyDescent="0.3">
      <c r="A28" s="5">
        <v>12</v>
      </c>
      <c r="B28" s="45"/>
      <c r="C28" s="38"/>
      <c r="D28" s="38"/>
      <c r="E28" s="38"/>
      <c r="F28" s="38"/>
      <c r="G28" s="46"/>
    </row>
    <row r="29" spans="1:7" x14ac:dyDescent="0.3">
      <c r="A29" s="17"/>
      <c r="B29" s="17"/>
      <c r="C29" s="16"/>
      <c r="D29" s="16"/>
      <c r="E29" s="15">
        <f>SUM(E17:E28)</f>
        <v>16393</v>
      </c>
      <c r="F29" s="16"/>
      <c r="G29" s="16"/>
    </row>
    <row r="30" spans="1:7" x14ac:dyDescent="0.3">
      <c r="E30" s="47"/>
    </row>
    <row r="31" spans="1:7" x14ac:dyDescent="0.3">
      <c r="A31" s="48" t="s">
        <v>33</v>
      </c>
      <c r="B31" s="49"/>
      <c r="C31" s="49"/>
      <c r="D31" s="49"/>
      <c r="E31" s="49"/>
      <c r="F31" s="49"/>
      <c r="G31" s="49"/>
    </row>
    <row r="32" spans="1:7" x14ac:dyDescent="0.3">
      <c r="B32" s="1"/>
    </row>
    <row r="34" spans="1:1" x14ac:dyDescent="0.3">
      <c r="A34" s="2" t="s">
        <v>66</v>
      </c>
    </row>
  </sheetData>
  <mergeCells count="5">
    <mergeCell ref="A31:G31"/>
    <mergeCell ref="A1:F1"/>
    <mergeCell ref="A2:F2"/>
    <mergeCell ref="A3:F3"/>
    <mergeCell ref="A4:F4"/>
  </mergeCells>
  <pageMargins left="0.9055118110236221" right="0.31496062992125984" top="0.35433070866141736" bottom="0.35433070866141736" header="0.31496062992125984" footer="0.31496062992125984"/>
  <pageSetup paperSize="9" scale="9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D47"/>
  <sheetViews>
    <sheetView tabSelected="1" workbookViewId="0">
      <selection activeCell="I11" sqref="I11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56" t="s">
        <v>14</v>
      </c>
      <c r="B2" s="56"/>
      <c r="C2" s="56"/>
      <c r="D2" s="56"/>
    </row>
    <row r="3" spans="1:4" ht="13.8" x14ac:dyDescent="0.25">
      <c r="A3" s="53" t="s">
        <v>15</v>
      </c>
      <c r="B3" s="53"/>
      <c r="C3" s="53"/>
      <c r="D3" s="53"/>
    </row>
    <row r="4" spans="1:4" ht="41.25" customHeight="1" x14ac:dyDescent="0.25">
      <c r="A4" s="54" t="s">
        <v>67</v>
      </c>
      <c r="B4" s="54"/>
      <c r="C4" s="54"/>
      <c r="D4" s="54"/>
    </row>
    <row r="5" spans="1:4" x14ac:dyDescent="0.25">
      <c r="A5" s="18"/>
    </row>
    <row r="6" spans="1:4" x14ac:dyDescent="0.25">
      <c r="A6" s="19" t="s">
        <v>16</v>
      </c>
      <c r="B6" s="20" t="s">
        <v>17</v>
      </c>
      <c r="C6" s="21">
        <v>138679</v>
      </c>
      <c r="D6" s="22" t="s">
        <v>18</v>
      </c>
    </row>
    <row r="7" spans="1:4" x14ac:dyDescent="0.25">
      <c r="A7" s="19" t="s">
        <v>19</v>
      </c>
      <c r="B7" s="20" t="s">
        <v>17</v>
      </c>
      <c r="C7" s="21">
        <v>140209</v>
      </c>
      <c r="D7" s="22" t="s">
        <v>18</v>
      </c>
    </row>
    <row r="8" spans="1:4" x14ac:dyDescent="0.25">
      <c r="A8" s="19" t="s">
        <v>20</v>
      </c>
      <c r="B8" s="20" t="s">
        <v>17</v>
      </c>
      <c r="C8" s="21">
        <f>C10+C11+C12+C13</f>
        <v>148149</v>
      </c>
      <c r="D8" s="22" t="s">
        <v>18</v>
      </c>
    </row>
    <row r="9" spans="1:4" x14ac:dyDescent="0.25">
      <c r="A9" s="23" t="s">
        <v>21</v>
      </c>
      <c r="B9" s="20"/>
      <c r="C9" s="21"/>
      <c r="D9" s="22"/>
    </row>
    <row r="10" spans="1:4" ht="40.799999999999997" customHeight="1" x14ac:dyDescent="0.25">
      <c r="A10" s="24" t="s">
        <v>22</v>
      </c>
      <c r="B10" s="25" t="s">
        <v>17</v>
      </c>
      <c r="C10" s="26">
        <v>39780</v>
      </c>
      <c r="D10" s="27" t="s">
        <v>18</v>
      </c>
    </row>
    <row r="11" spans="1:4" ht="79.2" x14ac:dyDescent="0.25">
      <c r="A11" s="28" t="s">
        <v>23</v>
      </c>
      <c r="B11" s="25" t="s">
        <v>17</v>
      </c>
      <c r="C11" s="26">
        <v>63377</v>
      </c>
      <c r="D11" s="27" t="s">
        <v>18</v>
      </c>
    </row>
    <row r="12" spans="1:4" ht="13.8" customHeight="1" x14ac:dyDescent="0.25">
      <c r="A12" s="23" t="s">
        <v>24</v>
      </c>
      <c r="B12" s="20" t="s">
        <v>17</v>
      </c>
      <c r="C12" s="21">
        <v>0</v>
      </c>
      <c r="D12" s="22" t="s">
        <v>18</v>
      </c>
    </row>
    <row r="13" spans="1:4" x14ac:dyDescent="0.25">
      <c r="A13" s="19" t="s">
        <v>25</v>
      </c>
      <c r="B13" s="20" t="s">
        <v>17</v>
      </c>
      <c r="C13" s="21">
        <v>44992</v>
      </c>
      <c r="D13" s="22" t="s">
        <v>18</v>
      </c>
    </row>
    <row r="14" spans="1:4" ht="5.4" customHeight="1" x14ac:dyDescent="0.25">
      <c r="A14" s="19"/>
      <c r="B14" s="20"/>
      <c r="C14" s="21"/>
      <c r="D14" s="22"/>
    </row>
    <row r="15" spans="1:4" ht="13.8" customHeight="1" x14ac:dyDescent="0.25">
      <c r="A15" s="29" t="s">
        <v>68</v>
      </c>
      <c r="B15" s="29"/>
      <c r="C15" s="39">
        <v>96243</v>
      </c>
      <c r="D15" s="22" t="s">
        <v>18</v>
      </c>
    </row>
    <row r="16" spans="1:4" ht="9" customHeight="1" x14ac:dyDescent="0.25">
      <c r="A16" s="30"/>
      <c r="B16" s="20"/>
      <c r="C16" s="21"/>
      <c r="D16" s="21"/>
    </row>
    <row r="17" spans="1:4" x14ac:dyDescent="0.25">
      <c r="A17" s="55" t="s">
        <v>26</v>
      </c>
      <c r="B17" s="55"/>
      <c r="C17" s="55"/>
      <c r="D17" s="55"/>
    </row>
    <row r="18" spans="1:4" x14ac:dyDescent="0.25">
      <c r="A18" s="55" t="s">
        <v>27</v>
      </c>
      <c r="B18" s="55"/>
      <c r="C18" s="55"/>
      <c r="D18" s="55"/>
    </row>
    <row r="19" spans="1:4" x14ac:dyDescent="0.25">
      <c r="A19" s="30"/>
      <c r="B19" s="20"/>
      <c r="C19" s="21"/>
      <c r="D19" s="21"/>
    </row>
    <row r="20" spans="1:4" x14ac:dyDescent="0.25">
      <c r="A20" s="30"/>
      <c r="B20" s="20"/>
      <c r="C20" s="21"/>
    </row>
    <row r="21" spans="1:4" x14ac:dyDescent="0.25">
      <c r="A21" s="31"/>
      <c r="B21" s="31"/>
    </row>
    <row r="32" spans="1:4" x14ac:dyDescent="0.25">
      <c r="A32" s="56"/>
      <c r="B32" s="56"/>
      <c r="C32" s="56"/>
      <c r="D32" s="56"/>
    </row>
    <row r="33" spans="1:4" ht="13.8" x14ac:dyDescent="0.25">
      <c r="A33" s="53"/>
      <c r="B33" s="53"/>
      <c r="C33" s="53"/>
      <c r="D33" s="53"/>
    </row>
    <row r="34" spans="1:4" ht="37.5" customHeight="1" x14ac:dyDescent="0.25">
      <c r="A34" s="54"/>
      <c r="B34" s="54"/>
      <c r="C34" s="54"/>
      <c r="D34" s="54"/>
    </row>
    <row r="35" spans="1:4" ht="9" customHeight="1" x14ac:dyDescent="0.25">
      <c r="A35" s="18"/>
    </row>
    <row r="36" spans="1:4" x14ac:dyDescent="0.25">
      <c r="A36" s="30"/>
      <c r="B36" s="20"/>
      <c r="C36" s="21"/>
      <c r="D36" s="21"/>
    </row>
    <row r="37" spans="1:4" x14ac:dyDescent="0.25">
      <c r="A37" s="30"/>
      <c r="B37" s="20"/>
      <c r="C37" s="21"/>
      <c r="D37" s="21"/>
    </row>
    <row r="38" spans="1:4" x14ac:dyDescent="0.25">
      <c r="A38" s="30"/>
      <c r="B38" s="20"/>
      <c r="C38" s="21"/>
      <c r="D38" s="21"/>
    </row>
    <row r="39" spans="1:4" x14ac:dyDescent="0.25">
      <c r="A39" s="32"/>
      <c r="B39" s="20"/>
      <c r="C39" s="21"/>
      <c r="D39" s="21"/>
    </row>
    <row r="40" spans="1:4" ht="24" customHeight="1" x14ac:dyDescent="0.25">
      <c r="A40" s="33"/>
      <c r="B40" s="20"/>
      <c r="C40" s="21"/>
      <c r="D40" s="21"/>
    </row>
    <row r="41" spans="1:4" x14ac:dyDescent="0.25">
      <c r="A41" s="32"/>
      <c r="B41" s="20"/>
      <c r="C41" s="21"/>
      <c r="D41" s="21"/>
    </row>
    <row r="42" spans="1:4" x14ac:dyDescent="0.25">
      <c r="A42" s="32"/>
      <c r="B42" s="20"/>
      <c r="C42" s="21"/>
      <c r="D42" s="21"/>
    </row>
    <row r="43" spans="1:4" x14ac:dyDescent="0.25">
      <c r="A43" s="30"/>
      <c r="B43" s="20"/>
      <c r="C43" s="21"/>
      <c r="D43" s="21"/>
    </row>
    <row r="44" spans="1:4" x14ac:dyDescent="0.25">
      <c r="A44" s="30"/>
      <c r="B44" s="20"/>
      <c r="C44" s="21"/>
      <c r="D44" s="21"/>
    </row>
    <row r="45" spans="1:4" x14ac:dyDescent="0.25">
      <c r="A45" s="30"/>
      <c r="B45" s="20"/>
      <c r="C45" s="21"/>
      <c r="D45" s="21"/>
    </row>
    <row r="46" spans="1:4" x14ac:dyDescent="0.25">
      <c r="A46" s="55"/>
      <c r="B46" s="55"/>
      <c r="C46" s="55"/>
      <c r="D46" s="55"/>
    </row>
    <row r="47" spans="1:4" x14ac:dyDescent="0.25">
      <c r="A47" s="55"/>
      <c r="B47" s="55"/>
      <c r="C47" s="55"/>
      <c r="D47" s="55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5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2024-02-07T08:37:00Z</cp:lastPrinted>
  <dcterms:created xsi:type="dcterms:W3CDTF">1996-10-08T23:32:33Z</dcterms:created>
  <dcterms:modified xsi:type="dcterms:W3CDTF">2024-02-19T06:30:47Z</dcterms:modified>
</cp:coreProperties>
</file>