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59а\"/>
    </mc:Choice>
  </mc:AlternateContent>
  <xr:revisionPtr revIDLastSave="0" documentId="13_ncr:1_{2A9C3848-0FB4-462B-BEC9-FAAE17B7967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4" l="1"/>
  <c r="E19" i="4"/>
  <c r="A7" i="4"/>
  <c r="A8" i="4" s="1"/>
  <c r="A9" i="4" s="1"/>
  <c r="A10" i="4" s="1"/>
  <c r="A11" i="4" s="1"/>
  <c r="A12" i="4" s="1"/>
  <c r="A13" i="4" s="1"/>
  <c r="C8" i="5" l="1"/>
</calcChain>
</file>

<file path=xl/sharedStrings.xml><?xml version="1.0" encoding="utf-8"?>
<sst xmlns="http://schemas.openxmlformats.org/spreadsheetml/2006/main" count="175" uniqueCount="91">
  <si>
    <t>январь</t>
  </si>
  <si>
    <t>февраль</t>
  </si>
  <si>
    <t>июнь</t>
  </si>
  <si>
    <t>июль</t>
  </si>
  <si>
    <t>август</t>
  </si>
  <si>
    <t>сентябрь</t>
  </si>
  <si>
    <t>октябрь</t>
  </si>
  <si>
    <t>№  59А        по ул.  Красноармейская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</si>
  <si>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</si>
  <si>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</si>
  <si>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</si>
  <si>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</si>
  <si>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</si>
  <si>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</si>
  <si>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</si>
  <si>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</si>
  <si>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2.0</t>
  </si>
  <si>
    <t>1.0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</si>
  <si>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</si>
  <si>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</si>
  <si>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</si>
  <si>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59-а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</si>
  <si>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</si>
  <si>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</si>
  <si>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</si>
  <si>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</si>
  <si>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</si>
  <si>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</si>
  <si>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</si>
  <si>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</si>
  <si>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</si>
  <si>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</si>
  <si>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</si>
  <si>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</si>
  <si>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</si>
  <si>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декабрь</t>
  </si>
  <si>
    <t>№02/09-01</t>
  </si>
  <si>
    <t>по акту</t>
  </si>
  <si>
    <t>Завоз песка в песочницу.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</si>
  <si>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</si>
  <si>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</si>
  <si>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Акт </t>
  </si>
  <si>
    <t>Замена вв.вентилей кв.3 (2шт.нар.№6).</t>
  </si>
  <si>
    <t>№02/01-10</t>
  </si>
  <si>
    <t>Замена вв.вентилей кв кв.6 (2шт.нар.№76), кв.35 (2шт.нар№94)</t>
  </si>
  <si>
    <t>4.0</t>
  </si>
  <si>
    <t>№02/02-01</t>
  </si>
  <si>
    <t>Замена светильников НББ на светодиодные на 2-м этажэ левого крыла.</t>
  </si>
  <si>
    <t>№03/01-06</t>
  </si>
  <si>
    <t>Ремонтные работы на системе канализации кв.35 (нар.101).</t>
  </si>
  <si>
    <t>март</t>
  </si>
  <si>
    <t>№02/03-07</t>
  </si>
  <si>
    <t>Замена светильника ЛПО на светодиодный на 1-ом этаже левого крыла (заявка 157).</t>
  </si>
  <si>
    <t>№03/02-08</t>
  </si>
  <si>
    <t>Частичная замена стояка ХВС кв.2</t>
  </si>
  <si>
    <t>№02/06-11</t>
  </si>
  <si>
    <t>Замена вентиля на стояке системы ХВС в кв.48</t>
  </si>
  <si>
    <t>№08/23-35</t>
  </si>
  <si>
    <t>Замена светильника ЛПО на светодиодный на 5ом этаже у кв.59 заявка №79</t>
  </si>
  <si>
    <t>№03/07-10</t>
  </si>
  <si>
    <t>Замена вв.ветилей кв.9 (2шт.нар.312)</t>
  </si>
  <si>
    <t>Замена крана Маевского на приборе отопления в кв.54</t>
  </si>
  <si>
    <t>№10/23-07</t>
  </si>
  <si>
    <t>Утепление угла (на техэтаже)</t>
  </si>
  <si>
    <t>№01/10-22</t>
  </si>
  <si>
    <t>Установка насоса для откачки грунтовых вод.</t>
  </si>
  <si>
    <t>№02/11-02</t>
  </si>
  <si>
    <t>Замена вв.вентилей кв.10 (1шт.нар.№427), кв.20 (2шт.нар.438), кв.34 (1шт.нар.№455).</t>
  </si>
  <si>
    <t>№02/11-01</t>
  </si>
  <si>
    <t>Механизированная уборка придомовой территории от снега.</t>
  </si>
  <si>
    <t>№02/03-52 (19.02.23)</t>
  </si>
  <si>
    <t>Окашивание травы на придомовой территории.</t>
  </si>
  <si>
    <t>№06/23-60</t>
  </si>
  <si>
    <t>№01/06-23</t>
  </si>
  <si>
    <t>Выкашивание травы на придомовой территории.</t>
  </si>
  <si>
    <t>№08/23-61</t>
  </si>
  <si>
    <t>№09/23-32</t>
  </si>
  <si>
    <t>Приобретение и доставка пескосоляной смеси</t>
  </si>
  <si>
    <t>№10/23-58</t>
  </si>
  <si>
    <t>Кронирование берёзы</t>
  </si>
  <si>
    <t>№01/10-14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</si>
  <si>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</si>
  <si>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</si>
  <si>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</si>
  <si>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</si>
  <si>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</si>
  <si>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</si>
  <si>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 xml:space="preserve"> Директор ООО "Стройизоляция"                                   В.В. Акимов </t>
  </si>
  <si>
    <t xml:space="preserve">Исполнитель : Акимов С.В.  
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</si>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</sst>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horizontal="left" vertical="justify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7" fillId="0" borderId="3" xfId="0" applyFont="1" applyBorder="1" applyAlignment="1">
      <alignment horizont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12" fillId="0" borderId="1" xfId="0" applyFont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opLeftCell="A13" workbookViewId="0">
      <selection activeCell="I18" sqref="I18:L22"/>
    </sheetView>
  </sheetViews>
  <sheetFormatPr defaultColWidth="8.88671875" defaultRowHeight="15.6" x14ac:dyDescent="0.3"/>
  <cols>
    <col min="1" max="1" width="5.88671875" style="17" customWidth="1"/>
    <col min="2" max="2" width="37.44140625" style="18" customWidth="1"/>
    <col min="3" max="3" width="8.88671875" style="1"/>
    <col min="4" max="4" width="8.109375" style="1" customWidth="1"/>
    <col min="5" max="5" width="9.77734375" style="17" customWidth="1"/>
    <col min="6" max="6" width="11.109375" style="1" customWidth="1"/>
    <col min="7" max="7" width="12.33203125" style="1" customWidth="1"/>
    <col min="8" max="16384" width="8.88671875" style="1"/>
  </cols>
  <sheetData>
    <row r="1" spans="1:7" x14ac:dyDescent="0.3">
      <c r="A1" s="59" t="s">
        <v>39</v>
      </c>
      <c r="B1" s="59"/>
      <c r="C1" s="59"/>
      <c r="D1" s="59"/>
      <c r="E1" s="59"/>
      <c r="F1" s="59"/>
    </row>
    <row r="2" spans="1:7" ht="32.25" customHeight="1" x14ac:dyDescent="0.3">
      <c r="A2" s="60" t="s">
        <v>40</v>
      </c>
      <c r="B2" s="60"/>
      <c r="C2" s="60"/>
      <c r="D2" s="60"/>
      <c r="E2" s="60"/>
      <c r="F2" s="60"/>
    </row>
    <row r="3" spans="1:7" x14ac:dyDescent="0.3">
      <c r="A3" s="60" t="s">
        <v>7</v>
      </c>
      <c r="B3" s="60"/>
      <c r="C3" s="60"/>
      <c r="D3" s="60"/>
      <c r="E3" s="60"/>
      <c r="F3" s="60"/>
    </row>
    <row r="4" spans="1:7" x14ac:dyDescent="0.3">
      <c r="A4" s="61" t="s">
        <v>8</v>
      </c>
      <c r="B4" s="61"/>
      <c r="C4" s="61"/>
      <c r="D4" s="61"/>
      <c r="E4" s="61"/>
      <c r="F4" s="61"/>
    </row>
    <row r="5" spans="1:7" ht="44.4" customHeight="1" x14ac:dyDescent="0.3">
      <c r="A5" s="2" t="s">
        <v>9</v>
      </c>
      <c r="B5" s="3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41</v>
      </c>
    </row>
    <row r="6" spans="1:7" ht="31.2" x14ac:dyDescent="0.3">
      <c r="A6" s="4">
        <v>1</v>
      </c>
      <c r="B6" s="5" t="s">
        <v>42</v>
      </c>
      <c r="C6" s="2" t="s">
        <v>15</v>
      </c>
      <c r="D6" s="2" t="s">
        <v>17</v>
      </c>
      <c r="E6" s="6">
        <v>1780</v>
      </c>
      <c r="F6" s="2" t="s">
        <v>0</v>
      </c>
      <c r="G6" s="2" t="s">
        <v>43</v>
      </c>
    </row>
    <row r="7" spans="1:7" ht="31.2" x14ac:dyDescent="0.3">
      <c r="A7" s="4">
        <f>A6+1</f>
        <v>2</v>
      </c>
      <c r="B7" s="5" t="s">
        <v>44</v>
      </c>
      <c r="C7" s="2" t="s">
        <v>15</v>
      </c>
      <c r="D7" s="2" t="s">
        <v>45</v>
      </c>
      <c r="E7" s="6">
        <v>3896</v>
      </c>
      <c r="F7" s="2" t="s">
        <v>1</v>
      </c>
      <c r="G7" s="2" t="s">
        <v>46</v>
      </c>
    </row>
    <row r="8" spans="1:7" ht="46.8" x14ac:dyDescent="0.3">
      <c r="A8" s="4">
        <f t="shared" ref="A8:A13" si="0">A7+1</f>
        <v>3</v>
      </c>
      <c r="B8" s="5" t="s">
        <v>47</v>
      </c>
      <c r="C8" s="2" t="s">
        <v>15</v>
      </c>
      <c r="D8" s="2" t="s">
        <v>16</v>
      </c>
      <c r="E8" s="6">
        <v>3209</v>
      </c>
      <c r="F8" s="2" t="s">
        <v>1</v>
      </c>
      <c r="G8" s="2" t="s">
        <v>48</v>
      </c>
    </row>
    <row r="9" spans="1:7" ht="31.2" x14ac:dyDescent="0.3">
      <c r="A9" s="4">
        <f t="shared" si="0"/>
        <v>4</v>
      </c>
      <c r="B9" s="5" t="s">
        <v>49</v>
      </c>
      <c r="C9" s="2" t="s">
        <v>37</v>
      </c>
      <c r="D9" s="2" t="s">
        <v>37</v>
      </c>
      <c r="E9" s="6">
        <v>7066</v>
      </c>
      <c r="F9" s="2" t="s">
        <v>50</v>
      </c>
      <c r="G9" s="2" t="s">
        <v>51</v>
      </c>
    </row>
    <row r="10" spans="1:7" ht="46.8" x14ac:dyDescent="0.3">
      <c r="A10" s="4">
        <f>A9+1</f>
        <v>5</v>
      </c>
      <c r="B10" s="5" t="s">
        <v>52</v>
      </c>
      <c r="C10" s="2" t="s">
        <v>37</v>
      </c>
      <c r="D10" s="2" t="s">
        <v>37</v>
      </c>
      <c r="E10" s="6">
        <v>3336</v>
      </c>
      <c r="F10" s="2" t="s">
        <v>50</v>
      </c>
      <c r="G10" s="2" t="s">
        <v>53</v>
      </c>
    </row>
    <row r="11" spans="1:7" x14ac:dyDescent="0.3">
      <c r="A11" s="4">
        <f t="shared" si="0"/>
        <v>6</v>
      </c>
      <c r="B11" s="7" t="s">
        <v>54</v>
      </c>
      <c r="C11" s="8" t="s">
        <v>37</v>
      </c>
      <c r="D11" s="8" t="s">
        <v>37</v>
      </c>
      <c r="E11" s="9">
        <v>6870</v>
      </c>
      <c r="F11" s="8" t="s">
        <v>3</v>
      </c>
      <c r="G11" s="10" t="s">
        <v>55</v>
      </c>
    </row>
    <row r="12" spans="1:7" ht="31.2" x14ac:dyDescent="0.3">
      <c r="A12" s="4">
        <f t="shared" si="0"/>
        <v>7</v>
      </c>
      <c r="B12" s="7" t="s">
        <v>56</v>
      </c>
      <c r="C12" s="8" t="s">
        <v>37</v>
      </c>
      <c r="D12" s="8" t="s">
        <v>37</v>
      </c>
      <c r="E12" s="9">
        <v>1120</v>
      </c>
      <c r="F12" s="8" t="s">
        <v>4</v>
      </c>
      <c r="G12" s="10" t="s">
        <v>57</v>
      </c>
    </row>
    <row r="13" spans="1:7" ht="46.8" x14ac:dyDescent="0.3">
      <c r="A13" s="4">
        <f t="shared" si="0"/>
        <v>8</v>
      </c>
      <c r="B13" s="11" t="s">
        <v>58</v>
      </c>
      <c r="C13" s="2" t="s">
        <v>37</v>
      </c>
      <c r="D13" s="2" t="s">
        <v>37</v>
      </c>
      <c r="E13" s="12">
        <v>1727</v>
      </c>
      <c r="F13" s="13" t="s">
        <v>4</v>
      </c>
      <c r="G13" s="13" t="s">
        <v>59</v>
      </c>
    </row>
    <row r="14" spans="1:7" x14ac:dyDescent="0.3">
      <c r="A14" s="16">
        <v>9</v>
      </c>
      <c r="B14" s="11" t="s">
        <v>60</v>
      </c>
      <c r="C14" s="13" t="s">
        <v>15</v>
      </c>
      <c r="D14" s="36" t="s">
        <v>16</v>
      </c>
      <c r="E14" s="12">
        <v>2239</v>
      </c>
      <c r="F14" s="2" t="s">
        <v>5</v>
      </c>
      <c r="G14" s="2" t="s">
        <v>36</v>
      </c>
    </row>
    <row r="15" spans="1:7" ht="31.2" x14ac:dyDescent="0.3">
      <c r="A15" s="16">
        <v>10</v>
      </c>
      <c r="B15" s="11" t="s">
        <v>61</v>
      </c>
      <c r="C15" s="2" t="s">
        <v>37</v>
      </c>
      <c r="D15" s="2" t="s">
        <v>37</v>
      </c>
      <c r="E15" s="6">
        <v>436</v>
      </c>
      <c r="F15" s="2" t="s">
        <v>6</v>
      </c>
      <c r="G15" s="2" t="s">
        <v>62</v>
      </c>
    </row>
    <row r="16" spans="1:7" x14ac:dyDescent="0.3">
      <c r="A16" s="16">
        <v>11</v>
      </c>
      <c r="B16" s="11" t="s">
        <v>63</v>
      </c>
      <c r="C16" s="2" t="s">
        <v>37</v>
      </c>
      <c r="D16" s="2" t="s">
        <v>37</v>
      </c>
      <c r="E16" s="9">
        <v>4697</v>
      </c>
      <c r="F16" s="8" t="s">
        <v>6</v>
      </c>
      <c r="G16" s="8" t="s">
        <v>64</v>
      </c>
    </row>
    <row r="17" spans="1:7" ht="31.2" x14ac:dyDescent="0.3">
      <c r="A17" s="16">
        <v>12</v>
      </c>
      <c r="B17" s="11" t="s">
        <v>65</v>
      </c>
      <c r="C17" s="2" t="s">
        <v>37</v>
      </c>
      <c r="D17" s="2" t="s">
        <v>37</v>
      </c>
      <c r="E17" s="9">
        <v>2850</v>
      </c>
      <c r="F17" s="8" t="s">
        <v>34</v>
      </c>
      <c r="G17" s="8" t="s">
        <v>66</v>
      </c>
    </row>
    <row r="18" spans="1:7" ht="46.8" x14ac:dyDescent="0.3">
      <c r="A18" s="16">
        <v>13</v>
      </c>
      <c r="B18" s="11" t="s">
        <v>67</v>
      </c>
      <c r="C18" s="2" t="s">
        <v>15</v>
      </c>
      <c r="D18" s="2" t="s">
        <v>45</v>
      </c>
      <c r="E18" s="9">
        <v>4063</v>
      </c>
      <c r="F18" s="8" t="s">
        <v>34</v>
      </c>
      <c r="G18" s="8" t="s">
        <v>68</v>
      </c>
    </row>
    <row r="19" spans="1:7" x14ac:dyDescent="0.3">
      <c r="A19" s="4"/>
      <c r="B19" s="40" t="s">
        <v>18</v>
      </c>
      <c r="C19" s="14"/>
      <c r="D19" s="14"/>
      <c r="E19" s="15">
        <f>SUM(E6:E18)</f>
        <v>43289</v>
      </c>
      <c r="F19" s="16"/>
      <c r="G19" s="16"/>
    </row>
    <row r="20" spans="1:7" x14ac:dyDescent="0.3">
      <c r="A20" s="4"/>
      <c r="B20" s="37"/>
      <c r="C20" s="16"/>
      <c r="D20" s="16"/>
      <c r="E20" s="16"/>
      <c r="F20" s="16"/>
      <c r="G20" s="16"/>
    </row>
    <row r="21" spans="1:7" ht="33" customHeight="1" x14ac:dyDescent="0.3">
      <c r="A21" s="4"/>
      <c r="B21" s="35" t="s">
        <v>19</v>
      </c>
      <c r="C21" s="16"/>
      <c r="D21" s="16"/>
      <c r="E21" s="16"/>
      <c r="F21" s="16"/>
      <c r="G21" s="16"/>
    </row>
    <row r="22" spans="1:7" ht="31.2" x14ac:dyDescent="0.3">
      <c r="A22" s="42">
        <v>1</v>
      </c>
      <c r="B22" s="44" t="s">
        <v>69</v>
      </c>
      <c r="C22" s="45" t="s">
        <v>37</v>
      </c>
      <c r="D22" s="45" t="s">
        <v>37</v>
      </c>
      <c r="E22" s="45">
        <v>863</v>
      </c>
      <c r="F22" s="45" t="s">
        <v>1</v>
      </c>
      <c r="G22" s="41" t="s">
        <v>70</v>
      </c>
    </row>
    <row r="23" spans="1:7" ht="31.2" x14ac:dyDescent="0.3">
      <c r="A23" s="4">
        <v>2</v>
      </c>
      <c r="B23" s="10" t="s">
        <v>71</v>
      </c>
      <c r="C23" s="16" t="s">
        <v>37</v>
      </c>
      <c r="D23" s="16" t="s">
        <v>37</v>
      </c>
      <c r="E23" s="16">
        <v>7312</v>
      </c>
      <c r="F23" s="16" t="s">
        <v>2</v>
      </c>
      <c r="G23" s="50" t="s">
        <v>72</v>
      </c>
    </row>
    <row r="24" spans="1:7" x14ac:dyDescent="0.3">
      <c r="A24" s="43">
        <v>3</v>
      </c>
      <c r="B24" s="38" t="s">
        <v>38</v>
      </c>
      <c r="C24" s="46" t="s">
        <v>37</v>
      </c>
      <c r="D24" s="46" t="s">
        <v>37</v>
      </c>
      <c r="E24" s="46">
        <v>3023</v>
      </c>
      <c r="F24" s="46" t="s">
        <v>3</v>
      </c>
      <c r="G24" s="39" t="s">
        <v>73</v>
      </c>
    </row>
    <row r="25" spans="1:7" ht="31.2" x14ac:dyDescent="0.3">
      <c r="A25" s="42">
        <v>4</v>
      </c>
      <c r="B25" s="38" t="s">
        <v>74</v>
      </c>
      <c r="C25" s="43" t="s">
        <v>37</v>
      </c>
      <c r="D25" s="43" t="s">
        <v>37</v>
      </c>
      <c r="E25" s="43">
        <v>7312</v>
      </c>
      <c r="F25" s="48" t="s">
        <v>4</v>
      </c>
      <c r="G25" s="51" t="s">
        <v>75</v>
      </c>
    </row>
    <row r="26" spans="1:7" ht="31.2" x14ac:dyDescent="0.3">
      <c r="A26" s="4">
        <v>5</v>
      </c>
      <c r="B26" s="38" t="s">
        <v>74</v>
      </c>
      <c r="C26" s="43" t="s">
        <v>37</v>
      </c>
      <c r="D26" s="43" t="s">
        <v>37</v>
      </c>
      <c r="E26" s="43">
        <v>8226</v>
      </c>
      <c r="F26" s="48" t="s">
        <v>5</v>
      </c>
      <c r="G26" s="51" t="s">
        <v>76</v>
      </c>
    </row>
    <row r="27" spans="1:7" ht="31.2" x14ac:dyDescent="0.3">
      <c r="A27" s="52">
        <v>6</v>
      </c>
      <c r="B27" s="44" t="s">
        <v>77</v>
      </c>
      <c r="C27" s="42" t="s">
        <v>37</v>
      </c>
      <c r="D27" s="42" t="s">
        <v>37</v>
      </c>
      <c r="E27" s="42">
        <v>668</v>
      </c>
      <c r="F27" s="42" t="s">
        <v>6</v>
      </c>
      <c r="G27" s="47" t="s">
        <v>78</v>
      </c>
    </row>
    <row r="28" spans="1:7" x14ac:dyDescent="0.3">
      <c r="A28" s="4">
        <v>7</v>
      </c>
      <c r="B28" s="53" t="s">
        <v>79</v>
      </c>
      <c r="C28" s="16" t="s">
        <v>37</v>
      </c>
      <c r="D28" s="16" t="s">
        <v>37</v>
      </c>
      <c r="E28" s="16">
        <v>3617</v>
      </c>
      <c r="F28" s="16" t="s">
        <v>6</v>
      </c>
      <c r="G28" s="8" t="s">
        <v>80</v>
      </c>
    </row>
    <row r="29" spans="1:7" ht="31.2" x14ac:dyDescent="0.3">
      <c r="A29" s="4">
        <v>8</v>
      </c>
      <c r="B29" s="44" t="s">
        <v>69</v>
      </c>
      <c r="C29" s="16" t="s">
        <v>37</v>
      </c>
      <c r="D29" s="16" t="s">
        <v>37</v>
      </c>
      <c r="E29" s="16">
        <v>1150</v>
      </c>
      <c r="F29" s="16" t="s">
        <v>34</v>
      </c>
      <c r="G29" s="54" t="s">
        <v>81</v>
      </c>
    </row>
    <row r="30" spans="1:7" ht="31.2" x14ac:dyDescent="0.3">
      <c r="A30" s="4">
        <v>9</v>
      </c>
      <c r="B30" s="44" t="s">
        <v>69</v>
      </c>
      <c r="C30" s="4" t="s">
        <v>37</v>
      </c>
      <c r="D30" s="4" t="s">
        <v>37</v>
      </c>
      <c r="E30" s="4">
        <v>742</v>
      </c>
      <c r="F30" s="4" t="s">
        <v>34</v>
      </c>
      <c r="G30" s="54" t="s">
        <v>82</v>
      </c>
    </row>
    <row r="31" spans="1:7" ht="31.2" x14ac:dyDescent="0.3">
      <c r="A31" s="4">
        <v>10</v>
      </c>
      <c r="B31" s="44" t="s">
        <v>69</v>
      </c>
      <c r="C31" s="4" t="s">
        <v>37</v>
      </c>
      <c r="D31" s="4" t="s">
        <v>37</v>
      </c>
      <c r="E31" s="4">
        <v>622</v>
      </c>
      <c r="F31" s="4" t="s">
        <v>35</v>
      </c>
      <c r="G31" s="55" t="s">
        <v>83</v>
      </c>
    </row>
    <row r="32" spans="1:7" ht="31.2" x14ac:dyDescent="0.3">
      <c r="A32" s="4">
        <v>11</v>
      </c>
      <c r="B32" s="44" t="s">
        <v>69</v>
      </c>
      <c r="C32" s="4" t="s">
        <v>37</v>
      </c>
      <c r="D32" s="4" t="s">
        <v>37</v>
      </c>
      <c r="E32" s="4">
        <v>677</v>
      </c>
      <c r="F32" s="4" t="s">
        <v>35</v>
      </c>
      <c r="G32" s="55" t="s">
        <v>84</v>
      </c>
    </row>
    <row r="33" spans="1:7" ht="31.2" x14ac:dyDescent="0.3">
      <c r="A33" s="4">
        <v>12</v>
      </c>
      <c r="B33" s="44" t="s">
        <v>69</v>
      </c>
      <c r="C33" s="4" t="s">
        <v>37</v>
      </c>
      <c r="D33" s="4" t="s">
        <v>37</v>
      </c>
      <c r="E33" s="4">
        <v>560</v>
      </c>
      <c r="F33" s="4" t="s">
        <v>35</v>
      </c>
      <c r="G33" s="55" t="s">
        <v>85</v>
      </c>
    </row>
    <row r="34" spans="1:7" ht="31.2" x14ac:dyDescent="0.3">
      <c r="A34" s="4">
        <v>13</v>
      </c>
      <c r="B34" s="44" t="s">
        <v>69</v>
      </c>
      <c r="C34" s="4" t="s">
        <v>37</v>
      </c>
      <c r="D34" s="4" t="s">
        <v>37</v>
      </c>
      <c r="E34" s="4">
        <v>837</v>
      </c>
      <c r="F34" s="4" t="s">
        <v>35</v>
      </c>
      <c r="G34" s="55" t="s">
        <v>86</v>
      </c>
    </row>
    <row r="35" spans="1:7" x14ac:dyDescent="0.3">
      <c r="A35" s="4"/>
      <c r="B35" s="56"/>
      <c r="C35" s="16"/>
      <c r="D35" s="16"/>
      <c r="E35" s="16"/>
      <c r="F35" s="16"/>
      <c r="G35" s="8"/>
    </row>
    <row r="36" spans="1:7" x14ac:dyDescent="0.3">
      <c r="A36" s="4"/>
      <c r="B36" s="40" t="s">
        <v>18</v>
      </c>
      <c r="C36" s="16"/>
      <c r="D36" s="16"/>
      <c r="E36" s="14">
        <f>SUM(E22:E34)</f>
        <v>35609</v>
      </c>
      <c r="F36" s="16"/>
      <c r="G36" s="16"/>
    </row>
    <row r="37" spans="1:7" ht="30" customHeight="1" x14ac:dyDescent="0.3">
      <c r="A37" s="62" t="s">
        <v>87</v>
      </c>
      <c r="B37" s="63"/>
      <c r="C37" s="63"/>
      <c r="D37" s="63"/>
      <c r="E37" s="63"/>
      <c r="F37" s="63"/>
      <c r="G37" s="63"/>
    </row>
    <row r="38" spans="1:7" x14ac:dyDescent="0.3">
      <c r="B38" s="17"/>
      <c r="C38" s="17"/>
      <c r="D38" s="17"/>
      <c r="F38" s="17"/>
      <c r="G38" s="17"/>
    </row>
    <row r="39" spans="1:7" ht="15.75" customHeight="1" x14ac:dyDescent="0.3">
      <c r="A39" s="58" t="s">
        <v>88</v>
      </c>
      <c r="B39" s="58"/>
      <c r="C39" s="57"/>
      <c r="D39" s="57"/>
      <c r="E39" s="57"/>
    </row>
    <row r="40" spans="1:7" x14ac:dyDescent="0.3">
      <c r="C40" s="17"/>
      <c r="D40" s="17"/>
      <c r="F40" s="17"/>
    </row>
    <row r="43" spans="1:7" ht="30.6" customHeight="1" x14ac:dyDescent="0.3"/>
  </sheetData>
  <mergeCells count="6">
    <mergeCell ref="A39:B39"/>
    <mergeCell ref="A1:F1"/>
    <mergeCell ref="A2:F2"/>
    <mergeCell ref="A3:F3"/>
    <mergeCell ref="A4:F4"/>
    <mergeCell ref="A37:G37"/>
  </mergeCells>
  <pageMargins left="0.59055118110236227" right="0.19685039370078741" top="0.55118110236220474" bottom="0.1574803149606299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8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67" t="s">
        <v>20</v>
      </c>
      <c r="B2" s="67"/>
      <c r="C2" s="67"/>
      <c r="D2" s="67"/>
    </row>
    <row r="3" spans="1:4" ht="13.8" x14ac:dyDescent="0.25">
      <c r="A3" s="64" t="s">
        <v>21</v>
      </c>
      <c r="B3" s="64"/>
      <c r="C3" s="64"/>
      <c r="D3" s="64"/>
    </row>
    <row r="4" spans="1:4" ht="41.25" customHeight="1" x14ac:dyDescent="0.25">
      <c r="A4" s="65" t="s">
        <v>89</v>
      </c>
      <c r="B4" s="65"/>
      <c r="C4" s="65"/>
      <c r="D4" s="65"/>
    </row>
    <row r="5" spans="1:4" x14ac:dyDescent="0.25">
      <c r="A5" s="19"/>
    </row>
    <row r="6" spans="1:4" x14ac:dyDescent="0.25">
      <c r="A6" s="20" t="s">
        <v>22</v>
      </c>
      <c r="B6" s="21" t="s">
        <v>23</v>
      </c>
      <c r="C6" s="22">
        <v>593031</v>
      </c>
      <c r="D6" s="23" t="s">
        <v>24</v>
      </c>
    </row>
    <row r="7" spans="1:4" x14ac:dyDescent="0.25">
      <c r="A7" s="20" t="s">
        <v>25</v>
      </c>
      <c r="B7" s="21" t="s">
        <v>23</v>
      </c>
      <c r="C7" s="22">
        <v>428586</v>
      </c>
      <c r="D7" s="23" t="s">
        <v>24</v>
      </c>
    </row>
    <row r="8" spans="1:4" x14ac:dyDescent="0.25">
      <c r="A8" s="20" t="s">
        <v>26</v>
      </c>
      <c r="B8" s="21" t="s">
        <v>23</v>
      </c>
      <c r="C8" s="22">
        <f>C10+C11+C12+C13</f>
        <v>495792</v>
      </c>
      <c r="D8" s="23" t="s">
        <v>24</v>
      </c>
    </row>
    <row r="9" spans="1:4" x14ac:dyDescent="0.25">
      <c r="A9" s="24" t="s">
        <v>27</v>
      </c>
      <c r="B9" s="21"/>
      <c r="C9" s="22"/>
      <c r="D9" s="23"/>
    </row>
    <row r="10" spans="1:4" ht="40.799999999999997" customHeight="1" x14ac:dyDescent="0.25">
      <c r="A10" s="25" t="s">
        <v>28</v>
      </c>
      <c r="B10" s="26" t="s">
        <v>23</v>
      </c>
      <c r="C10" s="27">
        <v>152084</v>
      </c>
      <c r="D10" s="28" t="s">
        <v>24</v>
      </c>
    </row>
    <row r="11" spans="1:4" ht="79.2" x14ac:dyDescent="0.25">
      <c r="A11" s="29" t="s">
        <v>29</v>
      </c>
      <c r="B11" s="26" t="s">
        <v>23</v>
      </c>
      <c r="C11" s="27">
        <v>300419</v>
      </c>
      <c r="D11" s="28" t="s">
        <v>24</v>
      </c>
    </row>
    <row r="12" spans="1:4" ht="13.8" customHeight="1" x14ac:dyDescent="0.25">
      <c r="A12" s="24" t="s">
        <v>30</v>
      </c>
      <c r="B12" s="21" t="s">
        <v>23</v>
      </c>
      <c r="C12" s="22">
        <v>0</v>
      </c>
      <c r="D12" s="23" t="s">
        <v>24</v>
      </c>
    </row>
    <row r="13" spans="1:4" x14ac:dyDescent="0.25">
      <c r="A13" s="20" t="s">
        <v>31</v>
      </c>
      <c r="B13" s="21" t="s">
        <v>23</v>
      </c>
      <c r="C13" s="22">
        <v>43289</v>
      </c>
      <c r="D13" s="23" t="s">
        <v>24</v>
      </c>
    </row>
    <row r="14" spans="1:4" ht="5.4" customHeight="1" x14ac:dyDescent="0.25">
      <c r="A14" s="20"/>
      <c r="B14" s="21"/>
      <c r="C14" s="22"/>
      <c r="D14" s="23"/>
    </row>
    <row r="15" spans="1:4" ht="13.8" customHeight="1" x14ac:dyDescent="0.25">
      <c r="A15" s="30" t="s">
        <v>90</v>
      </c>
      <c r="B15" s="30"/>
      <c r="C15" s="49">
        <v>43289</v>
      </c>
      <c r="D15" s="23" t="s">
        <v>24</v>
      </c>
    </row>
    <row r="16" spans="1:4" ht="9" customHeight="1" x14ac:dyDescent="0.25">
      <c r="A16" s="31"/>
      <c r="B16" s="21"/>
      <c r="C16" s="22"/>
      <c r="D16" s="22"/>
    </row>
    <row r="17" spans="1:4" x14ac:dyDescent="0.25">
      <c r="A17" s="66" t="s">
        <v>32</v>
      </c>
      <c r="B17" s="66"/>
      <c r="C17" s="66"/>
      <c r="D17" s="66"/>
    </row>
    <row r="18" spans="1:4" x14ac:dyDescent="0.25">
      <c r="A18" s="66" t="s">
        <v>33</v>
      </c>
      <c r="B18" s="66"/>
      <c r="C18" s="66"/>
      <c r="D18" s="66"/>
    </row>
    <row r="19" spans="1:4" x14ac:dyDescent="0.25">
      <c r="A19" s="31"/>
      <c r="B19" s="21"/>
      <c r="C19" s="22"/>
      <c r="D19" s="22"/>
    </row>
    <row r="20" spans="1:4" x14ac:dyDescent="0.25">
      <c r="A20" s="31"/>
      <c r="B20" s="21"/>
      <c r="C20" s="22"/>
    </row>
    <row r="21" spans="1:4" x14ac:dyDescent="0.25">
      <c r="A21" s="32"/>
      <c r="B21" s="32"/>
    </row>
    <row r="32" spans="1:4" x14ac:dyDescent="0.25">
      <c r="A32" s="67"/>
      <c r="B32" s="67"/>
      <c r="C32" s="67"/>
      <c r="D32" s="67"/>
    </row>
    <row r="33" spans="1:4" ht="13.8" x14ac:dyDescent="0.25">
      <c r="A33" s="64"/>
      <c r="B33" s="64"/>
      <c r="C33" s="64"/>
      <c r="D33" s="64"/>
    </row>
    <row r="34" spans="1:4" ht="37.5" customHeight="1" x14ac:dyDescent="0.25">
      <c r="A34" s="65"/>
      <c r="B34" s="65"/>
      <c r="C34" s="65"/>
      <c r="D34" s="65"/>
    </row>
    <row r="35" spans="1:4" ht="9" customHeight="1" x14ac:dyDescent="0.25">
      <c r="A35" s="19"/>
    </row>
    <row r="36" spans="1:4" x14ac:dyDescent="0.25">
      <c r="A36" s="31"/>
      <c r="B36" s="21"/>
      <c r="C36" s="22"/>
      <c r="D36" s="22"/>
    </row>
    <row r="37" spans="1:4" x14ac:dyDescent="0.25">
      <c r="A37" s="31"/>
      <c r="B37" s="21"/>
      <c r="C37" s="22"/>
      <c r="D37" s="22"/>
    </row>
    <row r="38" spans="1:4" x14ac:dyDescent="0.25">
      <c r="A38" s="31"/>
      <c r="B38" s="21"/>
      <c r="C38" s="22"/>
      <c r="D38" s="22"/>
    </row>
    <row r="39" spans="1:4" x14ac:dyDescent="0.25">
      <c r="A39" s="33"/>
      <c r="B39" s="21"/>
      <c r="C39" s="22"/>
      <c r="D39" s="22"/>
    </row>
    <row r="40" spans="1:4" ht="24" customHeight="1" x14ac:dyDescent="0.25">
      <c r="A40" s="34"/>
      <c r="B40" s="21"/>
      <c r="C40" s="22"/>
      <c r="D40" s="22"/>
    </row>
    <row r="41" spans="1:4" x14ac:dyDescent="0.25">
      <c r="A41" s="33"/>
      <c r="B41" s="21"/>
      <c r="C41" s="22"/>
      <c r="D41" s="22"/>
    </row>
    <row r="42" spans="1:4" x14ac:dyDescent="0.25">
      <c r="A42" s="33"/>
      <c r="B42" s="21"/>
      <c r="C42" s="22"/>
      <c r="D42" s="22"/>
    </row>
    <row r="43" spans="1:4" x14ac:dyDescent="0.25">
      <c r="A43" s="31"/>
      <c r="B43" s="21"/>
      <c r="C43" s="22"/>
      <c r="D43" s="22"/>
    </row>
    <row r="44" spans="1:4" x14ac:dyDescent="0.25">
      <c r="A44" s="31"/>
      <c r="B44" s="21"/>
      <c r="C44" s="22"/>
      <c r="D44" s="22"/>
    </row>
    <row r="45" spans="1:4" x14ac:dyDescent="0.25">
      <c r="A45" s="31"/>
      <c r="B45" s="21"/>
      <c r="C45" s="22"/>
      <c r="D45" s="22"/>
    </row>
    <row r="46" spans="1:4" x14ac:dyDescent="0.25">
      <c r="A46" s="66"/>
      <c r="B46" s="66"/>
      <c r="C46" s="66"/>
      <c r="D46" s="66"/>
    </row>
    <row r="47" spans="1:4" x14ac:dyDescent="0.25">
      <c r="A47" s="66"/>
      <c r="B47" s="66"/>
      <c r="C47" s="66"/>
      <c r="D47" s="66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2024-02-07T08:07:14Z</cp:lastPrinted>
  <dcterms:created xsi:type="dcterms:W3CDTF">1996-10-08T23:32:33Z</dcterms:created>
  <dcterms:modified xsi:type="dcterms:W3CDTF">2024-02-19T06:30:03Z</dcterms:modified>
</cp:coreProperties>
</file>