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E5FE7877-8FCD-4DB8-9133-E78E3CBE02E4}" xr6:coauthVersionLast="47" xr6:coauthVersionMax="47" xr10:uidLastSave="{00000000-0000-0000-0000-000000000000}"/>
  <bookViews>
    <workbookView xWindow="-108" yWindow="-108" windowWidth="23256" windowHeight="12576" tabRatio="59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15" i="4"/>
  <c r="A13" i="4"/>
  <c r="A14" i="4" s="1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<sst xmlns="http://schemas.openxmlformats.org/spreadsheetml/2006/main" count="121" uniqueCount="73">
  <si>
    <t>февраль</t>
  </si>
  <si>
    <t>август</t>
  </si>
  <si>
    <t>сентябрь</t>
  </si>
  <si>
    <t>№ 56А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</si>
  <si>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</si>
  <si>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</si>
  <si>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</si>
  <si>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</si>
  <si>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</si>
  <si>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</si>
  <si>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</si>
  <si>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</si>
  <si>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</si>
  <si>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\</t>
  </si>
  <si>
    <t>ОБЪЯВЛЕНИЕ</t>
  </si>
  <si>
    <t>Уважаемые собственники  дома № 56-а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</si>
  <si>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</si>
  <si>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</si>
  <si>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</si>
  <si>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</si>
  <si>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</si>
  <si>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</si>
  <si>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</si>
  <si>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</si>
  <si>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</si>
  <si>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</si>
  <si>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</si>
  <si>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</si>
  <si>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</si>
  <si>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по акту</t>
  </si>
  <si>
    <t>Отчёт</t>
  </si>
  <si>
    <t xml:space="preserve">Акт </t>
  </si>
  <si>
    <t>апрель</t>
  </si>
  <si>
    <t>Исполнитель : Акимов С.В.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</si>
  <si>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</si>
  <si>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</si>
  <si>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</si>
  <si>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</si>
  <si>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светодиодного светильника 2-й этаж левое крыло (заявка №29).</t>
  </si>
  <si>
    <t>шт.</t>
  </si>
  <si>
    <t>1.0</t>
  </si>
  <si>
    <t>№03/02-02</t>
  </si>
  <si>
    <t>Ремонтные работы на системе отопления кв.11 (нар.71).</t>
  </si>
  <si>
    <t>март</t>
  </si>
  <si>
    <t>№02/03-15</t>
  </si>
  <si>
    <t>Ремонтные работы на системе канализации в подвале.</t>
  </si>
  <si>
    <t>№02/04-06</t>
  </si>
  <si>
    <t>Замена датчика движения на 1-ом этаже левое крыло. Заявка 669.</t>
  </si>
  <si>
    <t>№03/03-12</t>
  </si>
  <si>
    <t>Демонтаж общедомового прибора учета тепловой энергии.</t>
  </si>
  <si>
    <t>май</t>
  </si>
  <si>
    <t>№02/05-13</t>
  </si>
  <si>
    <t>Изготовление и установка песочницы с лавочкой</t>
  </si>
  <si>
    <t>№01/06-33</t>
  </si>
  <si>
    <t>Поверка и ремонт прибора учета тепловой энергии.</t>
  </si>
  <si>
    <t>по счету</t>
  </si>
  <si>
    <t xml:space="preserve"> №273 от 15.07.2025г</t>
  </si>
  <si>
    <t>Монтаж общедомового прибора учета тепловой энергии.</t>
  </si>
  <si>
    <t>№02/08-04</t>
  </si>
  <si>
    <t>Замена вв.вентиля кв.37 (1 шт. ГВС нар.170),</t>
  </si>
  <si>
    <t>№02/09-12</t>
  </si>
  <si>
    <t>Механическая уборка придомовой территории от снега</t>
  </si>
  <si>
    <t>№02/25-10-05</t>
  </si>
  <si>
    <t>№04/25-09-2</t>
  </si>
  <si>
    <t xml:space="preserve">Окашивание придомовой территории </t>
  </si>
  <si>
    <t>№05/25-39-8</t>
  </si>
  <si>
    <t>Завоз песка в песочницу</t>
  </si>
  <si>
    <t>№01/06-31</t>
  </si>
  <si>
    <t>июль</t>
  </si>
  <si>
    <t>№07/25-45-7</t>
  </si>
  <si>
    <t>Установка елки.</t>
  </si>
  <si>
    <t>№12/25-13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</si>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</sst>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justify" wrapText="1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justify" wrapText="1"/>
    </xf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topLeftCell="A24" workbookViewId="0">
      <selection activeCell="D41" sqref="D41"/>
    </sheetView>
  </sheetViews>
  <sheetFormatPr defaultColWidth="8.88671875" defaultRowHeight="15.6" x14ac:dyDescent="0.3"/>
  <cols>
    <col min="1" max="1" width="4.6640625" style="2" customWidth="1"/>
    <col min="2" max="2" width="35.6640625" style="2" customWidth="1"/>
    <col min="3" max="3" width="8" style="1" customWidth="1"/>
    <col min="4" max="4" width="8.109375" style="1" customWidth="1"/>
    <col min="5" max="5" width="11" style="1" customWidth="1"/>
    <col min="6" max="6" width="11.5546875" style="1" customWidth="1"/>
    <col min="7" max="7" width="13.88671875" style="1" customWidth="1"/>
    <col min="8" max="16384" width="8.88671875" style="2"/>
  </cols>
  <sheetData>
    <row r="1" spans="1:7" x14ac:dyDescent="0.3">
      <c r="A1" s="61" t="s">
        <v>30</v>
      </c>
      <c r="B1" s="61"/>
      <c r="C1" s="61"/>
      <c r="D1" s="61"/>
      <c r="E1" s="61"/>
      <c r="F1" s="61"/>
    </row>
    <row r="2" spans="1:7" ht="32.25" customHeight="1" x14ac:dyDescent="0.3">
      <c r="A2" s="62" t="s">
        <v>37</v>
      </c>
      <c r="B2" s="62"/>
      <c r="C2" s="62"/>
      <c r="D2" s="62"/>
      <c r="E2" s="62"/>
      <c r="F2" s="62"/>
    </row>
    <row r="3" spans="1:7" x14ac:dyDescent="0.3">
      <c r="A3" s="62" t="s">
        <v>3</v>
      </c>
      <c r="B3" s="62"/>
      <c r="C3" s="62"/>
      <c r="D3" s="62"/>
      <c r="E3" s="62"/>
      <c r="F3" s="62"/>
    </row>
    <row r="4" spans="1:7" x14ac:dyDescent="0.3">
      <c r="A4" s="63" t="s">
        <v>4</v>
      </c>
      <c r="B4" s="63"/>
      <c r="C4" s="63"/>
      <c r="D4" s="63"/>
      <c r="E4" s="63"/>
      <c r="F4" s="63"/>
    </row>
    <row r="5" spans="1:7" ht="44.4" customHeight="1" x14ac:dyDescent="0.3">
      <c r="A5" s="21" t="s">
        <v>5</v>
      </c>
      <c r="B5" s="22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31</v>
      </c>
    </row>
    <row r="6" spans="1:7" ht="31.2" x14ac:dyDescent="0.3">
      <c r="A6" s="23">
        <v>1</v>
      </c>
      <c r="B6" s="24" t="s">
        <v>38</v>
      </c>
      <c r="C6" s="21" t="s">
        <v>39</v>
      </c>
      <c r="D6" s="21" t="s">
        <v>40</v>
      </c>
      <c r="E6" s="25">
        <v>1838</v>
      </c>
      <c r="F6" s="21" t="s">
        <v>0</v>
      </c>
      <c r="G6" s="21" t="s">
        <v>41</v>
      </c>
    </row>
    <row r="7" spans="1:7" ht="31.2" x14ac:dyDescent="0.3">
      <c r="A7" s="23">
        <f>A6+1</f>
        <v>2</v>
      </c>
      <c r="B7" s="26" t="s">
        <v>42</v>
      </c>
      <c r="C7" s="21" t="s">
        <v>29</v>
      </c>
      <c r="D7" s="21" t="s">
        <v>29</v>
      </c>
      <c r="E7" s="25">
        <v>21067</v>
      </c>
      <c r="F7" s="21" t="s">
        <v>43</v>
      </c>
      <c r="G7" s="21" t="s">
        <v>44</v>
      </c>
    </row>
    <row r="8" spans="1:7" ht="31.2" x14ac:dyDescent="0.3">
      <c r="A8" s="23">
        <f t="shared" ref="A8:A14" si="0">A7+1</f>
        <v>3</v>
      </c>
      <c r="B8" s="27" t="s">
        <v>45</v>
      </c>
      <c r="C8" s="21" t="s">
        <v>29</v>
      </c>
      <c r="D8" s="21" t="s">
        <v>29</v>
      </c>
      <c r="E8" s="25">
        <v>40337</v>
      </c>
      <c r="F8" s="28" t="s">
        <v>32</v>
      </c>
      <c r="G8" s="21" t="s">
        <v>46</v>
      </c>
    </row>
    <row r="9" spans="1:7" ht="31.2" x14ac:dyDescent="0.3">
      <c r="A9" s="23">
        <f t="shared" si="0"/>
        <v>4</v>
      </c>
      <c r="B9" s="26" t="s">
        <v>47</v>
      </c>
      <c r="C9" s="21" t="s">
        <v>29</v>
      </c>
      <c r="D9" s="21" t="s">
        <v>29</v>
      </c>
      <c r="E9" s="25">
        <v>3417</v>
      </c>
      <c r="F9" s="21" t="s">
        <v>32</v>
      </c>
      <c r="G9" s="21" t="s">
        <v>48</v>
      </c>
    </row>
    <row r="10" spans="1:7" ht="31.2" x14ac:dyDescent="0.3">
      <c r="A10" s="23">
        <f t="shared" si="0"/>
        <v>5</v>
      </c>
      <c r="B10" s="24" t="s">
        <v>49</v>
      </c>
      <c r="C10" s="21" t="s">
        <v>29</v>
      </c>
      <c r="D10" s="21" t="s">
        <v>29</v>
      </c>
      <c r="E10" s="25">
        <v>2984</v>
      </c>
      <c r="F10" s="21" t="s">
        <v>50</v>
      </c>
      <c r="G10" s="21" t="s">
        <v>51</v>
      </c>
    </row>
    <row r="11" spans="1:7" ht="31.2" x14ac:dyDescent="0.3">
      <c r="A11" s="23">
        <f t="shared" si="0"/>
        <v>6</v>
      </c>
      <c r="B11" s="29" t="s">
        <v>52</v>
      </c>
      <c r="C11" s="30" t="s">
        <v>29</v>
      </c>
      <c r="D11" s="30" t="s">
        <v>29</v>
      </c>
      <c r="E11" s="31">
        <v>27869</v>
      </c>
      <c r="F11" s="30" t="s">
        <v>34</v>
      </c>
      <c r="G11" s="30" t="s">
        <v>53</v>
      </c>
    </row>
    <row r="12" spans="1:7" ht="31.2" x14ac:dyDescent="0.3">
      <c r="A12" s="23">
        <v>7</v>
      </c>
      <c r="B12" s="32" t="s">
        <v>54</v>
      </c>
      <c r="C12" s="21" t="s">
        <v>55</v>
      </c>
      <c r="D12" s="21" t="s">
        <v>55</v>
      </c>
      <c r="E12" s="25">
        <v>17214</v>
      </c>
      <c r="F12" s="21" t="s">
        <v>1</v>
      </c>
      <c r="G12" s="21" t="s">
        <v>56</v>
      </c>
    </row>
    <row r="13" spans="1:7" ht="31.2" x14ac:dyDescent="0.3">
      <c r="A13" s="23">
        <f t="shared" ref="A13" si="1">A12+1</f>
        <v>8</v>
      </c>
      <c r="B13" s="24" t="s">
        <v>57</v>
      </c>
      <c r="C13" s="28" t="s">
        <v>29</v>
      </c>
      <c r="D13" s="28" t="s">
        <v>29</v>
      </c>
      <c r="E13" s="33">
        <v>4994</v>
      </c>
      <c r="F13" s="28" t="s">
        <v>1</v>
      </c>
      <c r="G13" s="28" t="s">
        <v>58</v>
      </c>
    </row>
    <row r="14" spans="1:7" ht="31.2" x14ac:dyDescent="0.3">
      <c r="A14" s="23">
        <f t="shared" si="0"/>
        <v>9</v>
      </c>
      <c r="B14" s="34" t="s">
        <v>59</v>
      </c>
      <c r="C14" s="21" t="s">
        <v>39</v>
      </c>
      <c r="D14" s="21" t="s">
        <v>40</v>
      </c>
      <c r="E14" s="33">
        <v>1700</v>
      </c>
      <c r="F14" s="28" t="s">
        <v>2</v>
      </c>
      <c r="G14" s="28" t="s">
        <v>60</v>
      </c>
    </row>
    <row r="15" spans="1:7" ht="30.6" customHeight="1" x14ac:dyDescent="0.3">
      <c r="A15" s="35"/>
      <c r="B15" s="36" t="s">
        <v>11</v>
      </c>
      <c r="C15" s="37"/>
      <c r="D15" s="37"/>
      <c r="E15" s="38">
        <f>SUM(E6:E14)</f>
        <v>121420</v>
      </c>
      <c r="F15" s="39"/>
      <c r="G15" s="39"/>
    </row>
    <row r="16" spans="1:7" x14ac:dyDescent="0.3">
      <c r="A16" s="57"/>
      <c r="B16" s="40"/>
      <c r="C16" s="39"/>
      <c r="D16" s="39"/>
      <c r="E16" s="39"/>
      <c r="F16" s="39"/>
      <c r="G16" s="39"/>
    </row>
    <row r="17" spans="1:7" ht="31.5" customHeight="1" x14ac:dyDescent="0.3">
      <c r="A17" s="58"/>
      <c r="B17" s="41" t="s">
        <v>12</v>
      </c>
      <c r="C17" s="39"/>
      <c r="D17" s="39"/>
      <c r="E17" s="39"/>
      <c r="F17" s="39"/>
      <c r="G17" s="39"/>
    </row>
    <row r="18" spans="1:7" ht="31.2" x14ac:dyDescent="0.3">
      <c r="A18" s="42">
        <v>1</v>
      </c>
      <c r="B18" s="43" t="s">
        <v>61</v>
      </c>
      <c r="C18" s="42" t="s">
        <v>29</v>
      </c>
      <c r="D18" s="42" t="s">
        <v>29</v>
      </c>
      <c r="E18" s="42">
        <v>556</v>
      </c>
      <c r="F18" s="42" t="s">
        <v>0</v>
      </c>
      <c r="G18" s="44" t="s">
        <v>62</v>
      </c>
    </row>
    <row r="19" spans="1:7" ht="32.25" customHeight="1" x14ac:dyDescent="0.3">
      <c r="A19" s="23">
        <v>2</v>
      </c>
      <c r="B19" s="43" t="s">
        <v>61</v>
      </c>
      <c r="C19" s="42" t="s">
        <v>29</v>
      </c>
      <c r="D19" s="42" t="s">
        <v>29</v>
      </c>
      <c r="E19" s="23">
        <v>1000</v>
      </c>
      <c r="F19" s="23" t="s">
        <v>32</v>
      </c>
      <c r="G19" s="44" t="s">
        <v>63</v>
      </c>
    </row>
    <row r="20" spans="1:7" ht="19.5" customHeight="1" x14ac:dyDescent="0.3">
      <c r="A20" s="45">
        <v>3</v>
      </c>
      <c r="B20" s="43" t="s">
        <v>64</v>
      </c>
      <c r="C20" s="42" t="s">
        <v>29</v>
      </c>
      <c r="D20" s="42" t="s">
        <v>29</v>
      </c>
      <c r="E20" s="19">
        <v>9600</v>
      </c>
      <c r="F20" s="44" t="s">
        <v>50</v>
      </c>
      <c r="G20" s="46" t="s">
        <v>65</v>
      </c>
    </row>
    <row r="21" spans="1:7" x14ac:dyDescent="0.3">
      <c r="A21" s="45">
        <v>4</v>
      </c>
      <c r="B21" s="47" t="s">
        <v>66</v>
      </c>
      <c r="C21" s="23" t="s">
        <v>29</v>
      </c>
      <c r="D21" s="23" t="s">
        <v>29</v>
      </c>
      <c r="E21" s="23">
        <v>3638</v>
      </c>
      <c r="F21" s="21" t="s">
        <v>34</v>
      </c>
      <c r="G21" s="48" t="s">
        <v>67</v>
      </c>
    </row>
    <row r="22" spans="1:7" ht="31.2" x14ac:dyDescent="0.3">
      <c r="A22" s="42">
        <v>5</v>
      </c>
      <c r="B22" s="47" t="s">
        <v>64</v>
      </c>
      <c r="C22" s="45" t="s">
        <v>29</v>
      </c>
      <c r="D22" s="45" t="s">
        <v>29</v>
      </c>
      <c r="E22" s="20">
        <v>9600</v>
      </c>
      <c r="F22" s="45" t="s">
        <v>68</v>
      </c>
      <c r="G22" s="49" t="s">
        <v>69</v>
      </c>
    </row>
    <row r="23" spans="1:7" x14ac:dyDescent="0.3">
      <c r="A23" s="23">
        <v>6</v>
      </c>
      <c r="B23" s="50" t="s">
        <v>70</v>
      </c>
      <c r="C23" s="45" t="s">
        <v>29</v>
      </c>
      <c r="D23" s="45" t="s">
        <v>29</v>
      </c>
      <c r="E23" s="20">
        <v>4985</v>
      </c>
      <c r="F23" s="51" t="s">
        <v>28</v>
      </c>
      <c r="G23" s="52" t="s">
        <v>71</v>
      </c>
    </row>
    <row r="24" spans="1:7" x14ac:dyDescent="0.3">
      <c r="A24" s="53"/>
      <c r="B24" s="54" t="s">
        <v>11</v>
      </c>
      <c r="C24" s="39"/>
      <c r="D24" s="39"/>
      <c r="E24" s="38">
        <f>SUM(E18:E23)</f>
        <v>29379</v>
      </c>
      <c r="F24" s="39"/>
      <c r="G24" s="39"/>
    </row>
    <row r="25" spans="1:7" x14ac:dyDescent="0.3">
      <c r="A25" s="40"/>
      <c r="B25" s="40"/>
      <c r="C25" s="39"/>
      <c r="D25" s="39"/>
      <c r="E25" s="39"/>
      <c r="F25" s="39"/>
      <c r="G25" s="39"/>
    </row>
    <row r="26" spans="1:7" x14ac:dyDescent="0.3">
      <c r="A26" s="40"/>
      <c r="B26" s="40"/>
      <c r="C26" s="39"/>
      <c r="D26" s="39"/>
      <c r="E26" s="39"/>
      <c r="F26" s="39"/>
      <c r="G26" s="39"/>
    </row>
    <row r="27" spans="1:7" ht="31.2" customHeight="1" x14ac:dyDescent="0.3">
      <c r="A27" s="59" t="s">
        <v>72</v>
      </c>
      <c r="B27" s="60"/>
      <c r="C27" s="60"/>
      <c r="D27" s="60"/>
      <c r="E27" s="60"/>
      <c r="F27" s="60"/>
      <c r="G27" s="60"/>
    </row>
    <row r="28" spans="1:7" x14ac:dyDescent="0.3">
      <c r="B28" s="55"/>
    </row>
    <row r="29" spans="1:7" x14ac:dyDescent="0.3">
      <c r="A29" s="56" t="s">
        <v>33</v>
      </c>
      <c r="B29" s="56"/>
      <c r="C29" s="56"/>
    </row>
    <row r="61" spans="7:7" x14ac:dyDescent="0.3">
      <c r="G61" s="1" t="s">
        <v>13</v>
      </c>
    </row>
  </sheetData>
  <mergeCells count="6">
    <mergeCell ref="A16:A17"/>
    <mergeCell ref="A27:G27"/>
    <mergeCell ref="A1:F1"/>
    <mergeCell ref="A2:F2"/>
    <mergeCell ref="A3:F3"/>
    <mergeCell ref="A4:F4"/>
  </mergeCells>
  <pageMargins left="0.70866141732283472" right="0.31496062992125984" top="0.55118110236220474" bottom="0.15748031496062992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7" t="s">
        <v>14</v>
      </c>
      <c r="B2" s="67"/>
      <c r="C2" s="67"/>
      <c r="D2" s="67"/>
    </row>
    <row r="3" spans="1:4" ht="13.8" x14ac:dyDescent="0.25">
      <c r="A3" s="64" t="s">
        <v>15</v>
      </c>
      <c r="B3" s="64"/>
      <c r="C3" s="64"/>
      <c r="D3" s="64"/>
    </row>
    <row r="4" spans="1:4" ht="41.25" customHeight="1" x14ac:dyDescent="0.25">
      <c r="A4" s="65" t="s">
        <v>35</v>
      </c>
      <c r="B4" s="65"/>
      <c r="C4" s="65"/>
      <c r="D4" s="65"/>
    </row>
    <row r="5" spans="1:4" x14ac:dyDescent="0.25">
      <c r="A5" s="3"/>
    </row>
    <row r="6" spans="1:4" x14ac:dyDescent="0.25">
      <c r="A6" s="4" t="s">
        <v>16</v>
      </c>
      <c r="B6" s="5" t="s">
        <v>17</v>
      </c>
      <c r="C6" s="6">
        <v>666744</v>
      </c>
      <c r="D6" s="7" t="s">
        <v>18</v>
      </c>
    </row>
    <row r="7" spans="1:4" x14ac:dyDescent="0.25">
      <c r="A7" s="4" t="s">
        <v>19</v>
      </c>
      <c r="B7" s="5" t="s">
        <v>17</v>
      </c>
      <c r="C7" s="6">
        <v>603208</v>
      </c>
      <c r="D7" s="7" t="s">
        <v>18</v>
      </c>
    </row>
    <row r="8" spans="1:4" x14ac:dyDescent="0.25">
      <c r="A8" s="4" t="s">
        <v>20</v>
      </c>
      <c r="B8" s="5" t="s">
        <v>17</v>
      </c>
      <c r="C8" s="6">
        <f>C10+C11+C12+C13</f>
        <v>662779</v>
      </c>
      <c r="D8" s="7" t="s">
        <v>18</v>
      </c>
    </row>
    <row r="9" spans="1:4" x14ac:dyDescent="0.25">
      <c r="A9" s="8" t="s">
        <v>21</v>
      </c>
      <c r="B9" s="5"/>
      <c r="C9" s="6"/>
      <c r="D9" s="7"/>
    </row>
    <row r="10" spans="1:4" ht="40.799999999999997" customHeight="1" x14ac:dyDescent="0.25">
      <c r="A10" s="9" t="s">
        <v>22</v>
      </c>
      <c r="B10" s="10" t="s">
        <v>17</v>
      </c>
      <c r="C10" s="11">
        <v>183435</v>
      </c>
      <c r="D10" s="12" t="s">
        <v>18</v>
      </c>
    </row>
    <row r="11" spans="1:4" ht="79.2" x14ac:dyDescent="0.25">
      <c r="A11" s="13" t="s">
        <v>23</v>
      </c>
      <c r="B11" s="10" t="s">
        <v>17</v>
      </c>
      <c r="C11" s="11">
        <v>357924</v>
      </c>
      <c r="D11" s="12" t="s">
        <v>18</v>
      </c>
    </row>
    <row r="12" spans="1:4" ht="13.8" customHeight="1" x14ac:dyDescent="0.25">
      <c r="A12" s="8" t="s">
        <v>24</v>
      </c>
      <c r="B12" s="5" t="s">
        <v>17</v>
      </c>
      <c r="C12" s="6"/>
      <c r="D12" s="7" t="s">
        <v>18</v>
      </c>
    </row>
    <row r="13" spans="1:4" x14ac:dyDescent="0.25">
      <c r="A13" s="4" t="s">
        <v>25</v>
      </c>
      <c r="B13" s="5" t="s">
        <v>17</v>
      </c>
      <c r="C13" s="6">
        <v>121420</v>
      </c>
      <c r="D13" s="7" t="s">
        <v>18</v>
      </c>
    </row>
    <row r="14" spans="1:4" ht="7.2" customHeight="1" x14ac:dyDescent="0.25">
      <c r="A14" s="4"/>
      <c r="B14" s="5"/>
      <c r="C14" s="6"/>
      <c r="D14" s="7"/>
    </row>
    <row r="15" spans="1:4" ht="13.8" customHeight="1" x14ac:dyDescent="0.25">
      <c r="A15" s="14" t="s">
        <v>36</v>
      </c>
      <c r="B15" s="14"/>
      <c r="C15" s="14">
        <v>399232</v>
      </c>
      <c r="D15" s="7" t="s">
        <v>18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66" t="s">
        <v>26</v>
      </c>
      <c r="B17" s="66"/>
      <c r="C17" s="66"/>
      <c r="D17" s="66"/>
    </row>
    <row r="18" spans="1:4" x14ac:dyDescent="0.25">
      <c r="A18" s="66" t="s">
        <v>27</v>
      </c>
      <c r="B18" s="66"/>
      <c r="C18" s="66"/>
      <c r="D18" s="66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67"/>
      <c r="B32" s="67"/>
      <c r="C32" s="67"/>
      <c r="D32" s="67"/>
    </row>
    <row r="33" spans="1:4" ht="13.8" x14ac:dyDescent="0.25">
      <c r="A33" s="64"/>
      <c r="B33" s="64"/>
      <c r="C33" s="64"/>
      <c r="D33" s="64"/>
    </row>
    <row r="34" spans="1:4" ht="37.5" customHeight="1" x14ac:dyDescent="0.25">
      <c r="A34" s="65"/>
      <c r="B34" s="65"/>
      <c r="C34" s="65"/>
      <c r="D34" s="65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66"/>
      <c r="B46" s="66"/>
      <c r="C46" s="66"/>
      <c r="D46" s="66"/>
    </row>
    <row r="47" spans="1:4" x14ac:dyDescent="0.25">
      <c r="A47" s="66"/>
      <c r="B47" s="66"/>
      <c r="C47" s="66"/>
      <c r="D47" s="6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2026-01-27T08:14:33Z</cp:lastPrinted>
  <dcterms:created xsi:type="dcterms:W3CDTF">1996-10-08T23:32:33Z</dcterms:created>
  <dcterms:modified xsi:type="dcterms:W3CDTF">2026-01-28T11:21:27Z</dcterms:modified>
</cp:coreProperties>
</file>