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Красноармейская 56 а\"/>
    </mc:Choice>
  </mc:AlternateContent>
  <xr:revisionPtr revIDLastSave="0" documentId="13_ncr:1_{0BA8818E-0EED-4C28-AC5B-0973BBCC30EF}" xr6:coauthVersionLast="47" xr6:coauthVersionMax="47" xr10:uidLastSave="{00000000-0000-0000-0000-000000000000}"/>
  <bookViews>
    <workbookView xWindow="-108" yWindow="-108" windowWidth="23256" windowHeight="12576" tabRatio="598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4" l="1"/>
  <c r="E20" i="4"/>
  <c r="A13" i="4"/>
  <c r="A14" i="4" s="1"/>
  <c r="A15" i="4" s="1"/>
  <c r="A16" i="4" s="1"/>
  <c r="A17" i="4" s="1"/>
  <c r="A7" i="4"/>
  <c r="A8" i="4" s="1"/>
  <c r="A9" i="4" s="1"/>
  <c r="A10" i="4" s="1"/>
  <c r="A11" i="4" s="1"/>
  <c r="C8" i="5" l="1"/>
</calcChain>
</file>

<file path=xl/sharedStrings.xml><?xml version="1.0" encoding="utf-8"?>
<sst xmlns="http://schemas.openxmlformats.org/spreadsheetml/2006/main" count="176" uniqueCount="90">
  <si>
    <t>февраль</t>
  </si>
  <si>
    <t>июль</t>
  </si>
  <si>
    <t>август</t>
  </si>
  <si>
    <t>сентябрь</t>
  </si>
  <si>
    <t>№ 56А    по ул.  Красноармейская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</si>
  <si>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</si>
  <si>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</si>
  <si>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</si>
  <si>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</si>
  <si>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</si>
  <si>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</si>
  <si>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</si>
  <si>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шт.</t>
  </si>
  <si>
    <t>Всего за год:</t>
  </si>
  <si>
    <t>Содержание придомовой территории и прочие работы</t>
  </si>
  <si>
    <t>\</t>
  </si>
  <si>
    <t>ОБЪЯВЛЕНИЕ</t>
  </si>
  <si>
    <t>Уважаемые собственники  дома № 56-а по ул. Красноармейской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</si>
  <si>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</si>
  <si>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</si>
  <si>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</si>
  <si>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</si>
  <si>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</si>
  <si>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</si>
  <si>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</si>
  <si>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</si>
  <si>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</si>
  <si>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</si>
  <si>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</si>
  <si>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</si>
  <si>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ноябрь</t>
  </si>
  <si>
    <t>2.0</t>
  </si>
  <si>
    <t>декабрь</t>
  </si>
  <si>
    <t>№02/09-01</t>
  </si>
  <si>
    <t>по акту</t>
  </si>
  <si>
    <t>Отчёт</t>
  </si>
  <si>
    <t xml:space="preserve">о выполненных работах по текущему ремонту  общедомового имущества  многоквартирного дома за 2023 год. </t>
  </si>
  <si>
    <t xml:space="preserve">Акт </t>
  </si>
  <si>
    <t>Частичная замена труб системы канализации по подвалу.</t>
  </si>
  <si>
    <t>29 м/п</t>
  </si>
  <si>
    <t>№02/02-10</t>
  </si>
  <si>
    <t>Замена вв.вентилей в кв.24 (2 шт.нар.№96)</t>
  </si>
  <si>
    <t>№02/02-01</t>
  </si>
  <si>
    <t>Замена вв.вентилей кв.17</t>
  </si>
  <si>
    <t>март</t>
  </si>
  <si>
    <t>№03/23-15</t>
  </si>
  <si>
    <t>Ремонт стояка отопления по кв.44 (в подвале).</t>
  </si>
  <si>
    <t>№02/03-02</t>
  </si>
  <si>
    <t>Замена светодиодного светильника на лестнечной клетке между 1-2 этажами (заявка 435).</t>
  </si>
  <si>
    <t>№03/02-10</t>
  </si>
  <si>
    <t>Окраска газовой трубы по фасаду.</t>
  </si>
  <si>
    <t>апрель</t>
  </si>
  <si>
    <t>№01/04-51</t>
  </si>
  <si>
    <t>Ремонт спинки качели на детской площадке.</t>
  </si>
  <si>
    <t>№01/04-62</t>
  </si>
  <si>
    <t>Востановление вентиляционной шахты подвального помещения.</t>
  </si>
  <si>
    <t>№01/07-38</t>
  </si>
  <si>
    <t>Изготовление и установка балансировочной шайбы на системе ГВС Ф6 мм</t>
  </si>
  <si>
    <t>№02/07-25</t>
  </si>
  <si>
    <t>Замена вв.вентеля кв.36 (1шт.нар.305).</t>
  </si>
  <si>
    <t>№02/08-01</t>
  </si>
  <si>
    <t>Установка и окраска ограждения зеленой зоны.</t>
  </si>
  <si>
    <t>№01/09-11</t>
  </si>
  <si>
    <t>Замена вв.вентилей кв.43 (2шт.нар.356).</t>
  </si>
  <si>
    <t>Замена вв.вентилей кв.49 (нар.373).</t>
  </si>
  <si>
    <t>3шт.</t>
  </si>
  <si>
    <t>октябрь</t>
  </si>
  <si>
    <t>№02/10-01</t>
  </si>
  <si>
    <t>Механизированная уборка придомовой территории от снега.</t>
  </si>
  <si>
    <t>№02/03-52 (19.02.23)</t>
  </si>
  <si>
    <t>Замена песка в песочнице на детской площадке.</t>
  </si>
  <si>
    <t>№01/04-19</t>
  </si>
  <si>
    <t>Выкашивание травы на придомовой территории.</t>
  </si>
  <si>
    <t>№07/23-23 п.5</t>
  </si>
  <si>
    <t>№08/23-61</t>
  </si>
  <si>
    <t>№09/23-32</t>
  </si>
  <si>
    <t>Спиливание кустарников и расчистка от порослей придомовой территории</t>
  </si>
  <si>
    <t>№10/23-35</t>
  </si>
  <si>
    <t>Приобретение и доставка пескосоляной смеси</t>
  </si>
  <si>
    <t>№10/23-58</t>
  </si>
  <si>
    <t>№11/23-52 (28.11.2023)</t>
  </si>
  <si>
    <t>№11/23-55 (30.11.2023)</t>
  </si>
  <si>
    <t>№12/23-42</t>
  </si>
  <si>
    <t>№12/23-46</t>
  </si>
  <si>
    <t>№12/23-50</t>
  </si>
  <si>
    <t>№12/23-52</t>
  </si>
  <si>
    <t xml:space="preserve"> Директор ООО "Стройизоляция"                                   В.В. Акимов </t>
  </si>
  <si>
    <t>Исполнитель : Акимов С.В.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</si>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</sst>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vertical="justify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9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/>
    <xf numFmtId="0" fontId="13" fillId="0" borderId="5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3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1"/>
  <sheetViews>
    <sheetView topLeftCell="A34" workbookViewId="0">
      <selection activeCell="K29" sqref="K28:K29"/>
    </sheetView>
  </sheetViews>
  <sheetFormatPr defaultColWidth="8.88671875" defaultRowHeight="15.6" x14ac:dyDescent="0.3"/>
  <cols>
    <col min="1" max="1" width="4.6640625" style="2" customWidth="1"/>
    <col min="2" max="2" width="35.109375" style="2" customWidth="1"/>
    <col min="3" max="3" width="8" style="1" customWidth="1"/>
    <col min="4" max="4" width="8.109375" style="1" customWidth="1"/>
    <col min="5" max="5" width="9.44140625" style="1" customWidth="1"/>
    <col min="6" max="6" width="10" style="1" customWidth="1"/>
    <col min="7" max="7" width="12.6640625" style="1" customWidth="1"/>
    <col min="8" max="16384" width="8.88671875" style="2"/>
  </cols>
  <sheetData>
    <row r="1" spans="1:7" x14ac:dyDescent="0.3">
      <c r="A1" s="58" t="s">
        <v>35</v>
      </c>
      <c r="B1" s="58"/>
      <c r="C1" s="58"/>
      <c r="D1" s="58"/>
      <c r="E1" s="58"/>
      <c r="F1" s="58"/>
    </row>
    <row r="2" spans="1:7" ht="32.25" customHeight="1" x14ac:dyDescent="0.3">
      <c r="A2" s="59" t="s">
        <v>36</v>
      </c>
      <c r="B2" s="59"/>
      <c r="C2" s="59"/>
      <c r="D2" s="59"/>
      <c r="E2" s="59"/>
      <c r="F2" s="59"/>
    </row>
    <row r="3" spans="1:7" x14ac:dyDescent="0.3">
      <c r="A3" s="59" t="s">
        <v>4</v>
      </c>
      <c r="B3" s="59"/>
      <c r="C3" s="59"/>
      <c r="D3" s="59"/>
      <c r="E3" s="59"/>
      <c r="F3" s="59"/>
    </row>
    <row r="4" spans="1:7" x14ac:dyDescent="0.3">
      <c r="A4" s="60" t="s">
        <v>5</v>
      </c>
      <c r="B4" s="60"/>
      <c r="C4" s="60"/>
      <c r="D4" s="60"/>
      <c r="E4" s="60"/>
      <c r="F4" s="60"/>
    </row>
    <row r="5" spans="1:7" ht="44.4" customHeight="1" x14ac:dyDescent="0.3">
      <c r="A5" s="3" t="s">
        <v>6</v>
      </c>
      <c r="B5" s="4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37</v>
      </c>
    </row>
    <row r="6" spans="1:7" ht="31.2" x14ac:dyDescent="0.3">
      <c r="A6" s="5">
        <v>1</v>
      </c>
      <c r="B6" s="6" t="s">
        <v>38</v>
      </c>
      <c r="C6" s="3" t="s">
        <v>39</v>
      </c>
      <c r="D6" s="3" t="s">
        <v>39</v>
      </c>
      <c r="E6" s="7">
        <v>49450</v>
      </c>
      <c r="F6" s="3" t="s">
        <v>0</v>
      </c>
      <c r="G6" s="3" t="s">
        <v>40</v>
      </c>
    </row>
    <row r="7" spans="1:7" ht="31.2" x14ac:dyDescent="0.3">
      <c r="A7" s="5">
        <f>A6+1</f>
        <v>2</v>
      </c>
      <c r="B7" s="8" t="s">
        <v>41</v>
      </c>
      <c r="C7" s="3" t="s">
        <v>12</v>
      </c>
      <c r="D7" s="3" t="s">
        <v>31</v>
      </c>
      <c r="E7" s="7">
        <v>1943</v>
      </c>
      <c r="F7" s="3" t="s">
        <v>0</v>
      </c>
      <c r="G7" s="3" t="s">
        <v>42</v>
      </c>
    </row>
    <row r="8" spans="1:7" x14ac:dyDescent="0.3">
      <c r="A8" s="5">
        <f t="shared" ref="A8:A17" si="0">A7+1</f>
        <v>3</v>
      </c>
      <c r="B8" s="8" t="s">
        <v>43</v>
      </c>
      <c r="C8" s="3" t="s">
        <v>12</v>
      </c>
      <c r="D8" s="3" t="s">
        <v>31</v>
      </c>
      <c r="E8" s="7">
        <v>3027</v>
      </c>
      <c r="F8" s="3" t="s">
        <v>44</v>
      </c>
      <c r="G8" s="3" t="s">
        <v>45</v>
      </c>
    </row>
    <row r="9" spans="1:7" ht="31.2" x14ac:dyDescent="0.3">
      <c r="A9" s="5">
        <f t="shared" si="0"/>
        <v>4</v>
      </c>
      <c r="B9" s="8" t="s">
        <v>46</v>
      </c>
      <c r="C9" s="3" t="s">
        <v>34</v>
      </c>
      <c r="D9" s="3" t="s">
        <v>34</v>
      </c>
      <c r="E9" s="7">
        <v>2741</v>
      </c>
      <c r="F9" s="3" t="s">
        <v>44</v>
      </c>
      <c r="G9" s="3" t="s">
        <v>47</v>
      </c>
    </row>
    <row r="10" spans="1:7" ht="46.8" x14ac:dyDescent="0.3">
      <c r="A10" s="5">
        <f t="shared" si="0"/>
        <v>5</v>
      </c>
      <c r="B10" s="8" t="s">
        <v>48</v>
      </c>
      <c r="C10" s="3" t="s">
        <v>34</v>
      </c>
      <c r="D10" s="3" t="s">
        <v>34</v>
      </c>
      <c r="E10" s="7">
        <v>1725</v>
      </c>
      <c r="F10" s="3" t="s">
        <v>44</v>
      </c>
      <c r="G10" s="3" t="s">
        <v>49</v>
      </c>
    </row>
    <row r="11" spans="1:7" x14ac:dyDescent="0.3">
      <c r="A11" s="5">
        <f t="shared" si="0"/>
        <v>6</v>
      </c>
      <c r="B11" s="9" t="s">
        <v>50</v>
      </c>
      <c r="C11" s="10" t="s">
        <v>34</v>
      </c>
      <c r="D11" s="10" t="s">
        <v>34</v>
      </c>
      <c r="E11" s="11">
        <v>22528</v>
      </c>
      <c r="F11" s="10" t="s">
        <v>51</v>
      </c>
      <c r="G11" s="10" t="s">
        <v>52</v>
      </c>
    </row>
    <row r="12" spans="1:7" ht="31.2" x14ac:dyDescent="0.3">
      <c r="A12" s="5">
        <v>7</v>
      </c>
      <c r="B12" s="21" t="s">
        <v>53</v>
      </c>
      <c r="C12" s="41" t="s">
        <v>34</v>
      </c>
      <c r="D12" s="41" t="s">
        <v>34</v>
      </c>
      <c r="E12" s="41">
        <v>1023</v>
      </c>
      <c r="F12" s="41" t="s">
        <v>51</v>
      </c>
      <c r="G12" s="49" t="s">
        <v>54</v>
      </c>
    </row>
    <row r="13" spans="1:7" ht="31.2" x14ac:dyDescent="0.3">
      <c r="A13" s="5">
        <f t="shared" ref="A13" si="1">A12+1</f>
        <v>8</v>
      </c>
      <c r="B13" s="9" t="s">
        <v>55</v>
      </c>
      <c r="C13" s="10" t="s">
        <v>34</v>
      </c>
      <c r="D13" s="10" t="s">
        <v>34</v>
      </c>
      <c r="E13" s="11">
        <v>7065</v>
      </c>
      <c r="F13" s="10" t="s">
        <v>1</v>
      </c>
      <c r="G13" s="10" t="s">
        <v>56</v>
      </c>
    </row>
    <row r="14" spans="1:7" ht="46.8" x14ac:dyDescent="0.3">
      <c r="A14" s="5">
        <f t="shared" si="0"/>
        <v>9</v>
      </c>
      <c r="B14" s="12" t="s">
        <v>57</v>
      </c>
      <c r="C14" s="3" t="s">
        <v>34</v>
      </c>
      <c r="D14" s="3" t="s">
        <v>34</v>
      </c>
      <c r="E14" s="13">
        <v>4390</v>
      </c>
      <c r="F14" s="14" t="s">
        <v>1</v>
      </c>
      <c r="G14" s="14" t="s">
        <v>58</v>
      </c>
    </row>
    <row r="15" spans="1:7" ht="31.2" x14ac:dyDescent="0.3">
      <c r="A15" s="5">
        <f t="shared" si="0"/>
        <v>10</v>
      </c>
      <c r="B15" s="47" t="s">
        <v>59</v>
      </c>
      <c r="C15" s="14" t="s">
        <v>34</v>
      </c>
      <c r="D15" s="14" t="s">
        <v>34</v>
      </c>
      <c r="E15" s="13">
        <v>1120</v>
      </c>
      <c r="F15" s="14" t="s">
        <v>2</v>
      </c>
      <c r="G15" s="14" t="s">
        <v>60</v>
      </c>
    </row>
    <row r="16" spans="1:7" ht="31.2" x14ac:dyDescent="0.3">
      <c r="A16" s="5">
        <f t="shared" si="0"/>
        <v>11</v>
      </c>
      <c r="B16" s="6" t="s">
        <v>61</v>
      </c>
      <c r="C16" s="3" t="s">
        <v>34</v>
      </c>
      <c r="D16" s="3" t="s">
        <v>34</v>
      </c>
      <c r="E16" s="7">
        <v>31633</v>
      </c>
      <c r="F16" s="3" t="s">
        <v>3</v>
      </c>
      <c r="G16" s="3" t="s">
        <v>62</v>
      </c>
    </row>
    <row r="17" spans="1:7" ht="31.2" x14ac:dyDescent="0.3">
      <c r="A17" s="5">
        <f t="shared" si="0"/>
        <v>12</v>
      </c>
      <c r="B17" s="6" t="s">
        <v>63</v>
      </c>
      <c r="C17" s="3" t="s">
        <v>34</v>
      </c>
      <c r="D17" s="3" t="s">
        <v>34</v>
      </c>
      <c r="E17" s="7">
        <v>2239</v>
      </c>
      <c r="F17" s="3" t="s">
        <v>3</v>
      </c>
      <c r="G17" s="3" t="s">
        <v>33</v>
      </c>
    </row>
    <row r="18" spans="1:7" ht="31.2" x14ac:dyDescent="0.3">
      <c r="A18" s="5">
        <v>13</v>
      </c>
      <c r="B18" s="6" t="s">
        <v>64</v>
      </c>
      <c r="C18" s="3" t="s">
        <v>34</v>
      </c>
      <c r="D18" s="3" t="s">
        <v>65</v>
      </c>
      <c r="E18" s="7">
        <v>3048</v>
      </c>
      <c r="F18" s="3" t="s">
        <v>66</v>
      </c>
      <c r="G18" s="3" t="s">
        <v>67</v>
      </c>
    </row>
    <row r="19" spans="1:7" x14ac:dyDescent="0.3">
      <c r="A19" s="15"/>
      <c r="B19" s="52"/>
      <c r="C19" s="10"/>
      <c r="D19" s="10"/>
      <c r="E19" s="11"/>
      <c r="F19" s="10"/>
      <c r="G19" s="10"/>
    </row>
    <row r="20" spans="1:7" ht="27" customHeight="1" x14ac:dyDescent="0.3">
      <c r="A20" s="15"/>
      <c r="B20" s="16" t="s">
        <v>13</v>
      </c>
      <c r="C20" s="17"/>
      <c r="D20" s="17"/>
      <c r="E20" s="18">
        <f>SUM(E6:E19)</f>
        <v>131932</v>
      </c>
      <c r="F20" s="19"/>
      <c r="G20" s="19"/>
    </row>
    <row r="21" spans="1:7" x14ac:dyDescent="0.3">
      <c r="A21" s="61"/>
      <c r="B21" s="48"/>
      <c r="C21" s="19"/>
      <c r="D21" s="19"/>
      <c r="E21" s="19"/>
      <c r="F21" s="19"/>
      <c r="G21" s="19"/>
    </row>
    <row r="22" spans="1:7" ht="31.2" x14ac:dyDescent="0.3">
      <c r="A22" s="62"/>
      <c r="B22" s="20" t="s">
        <v>14</v>
      </c>
      <c r="C22" s="19"/>
      <c r="D22" s="19"/>
      <c r="E22" s="19"/>
      <c r="F22" s="19"/>
      <c r="G22" s="19"/>
    </row>
    <row r="23" spans="1:7" ht="31.2" x14ac:dyDescent="0.3">
      <c r="A23" s="45">
        <v>1</v>
      </c>
      <c r="B23" s="44" t="s">
        <v>68</v>
      </c>
      <c r="C23" s="40" t="s">
        <v>34</v>
      </c>
      <c r="D23" s="40" t="s">
        <v>34</v>
      </c>
      <c r="E23" s="40">
        <v>863</v>
      </c>
      <c r="F23" s="40" t="s">
        <v>0</v>
      </c>
      <c r="G23" s="42" t="s">
        <v>69</v>
      </c>
    </row>
    <row r="24" spans="1:7" ht="31.2" x14ac:dyDescent="0.3">
      <c r="A24" s="5">
        <v>2</v>
      </c>
      <c r="B24" s="53" t="s">
        <v>70</v>
      </c>
      <c r="C24" s="19" t="s">
        <v>34</v>
      </c>
      <c r="D24" s="19" t="s">
        <v>34</v>
      </c>
      <c r="E24" s="19">
        <v>2668</v>
      </c>
      <c r="F24" s="19" t="s">
        <v>51</v>
      </c>
      <c r="G24" s="42" t="s">
        <v>71</v>
      </c>
    </row>
    <row r="25" spans="1:7" ht="31.2" x14ac:dyDescent="0.3">
      <c r="A25" s="46">
        <v>3</v>
      </c>
      <c r="B25" s="53" t="s">
        <v>72</v>
      </c>
      <c r="C25" s="19" t="s">
        <v>34</v>
      </c>
      <c r="D25" s="19" t="s">
        <v>34</v>
      </c>
      <c r="E25" s="19">
        <v>11695</v>
      </c>
      <c r="F25" s="10" t="s">
        <v>1</v>
      </c>
      <c r="G25" s="42" t="s">
        <v>73</v>
      </c>
    </row>
    <row r="26" spans="1:7" ht="31.2" x14ac:dyDescent="0.3">
      <c r="A26" s="46">
        <v>4</v>
      </c>
      <c r="B26" s="21" t="s">
        <v>72</v>
      </c>
      <c r="C26" s="41" t="s">
        <v>34</v>
      </c>
      <c r="D26" s="41" t="s">
        <v>34</v>
      </c>
      <c r="E26" s="41">
        <v>4570</v>
      </c>
      <c r="F26" s="43" t="s">
        <v>2</v>
      </c>
      <c r="G26" s="49" t="s">
        <v>74</v>
      </c>
    </row>
    <row r="27" spans="1:7" ht="31.2" x14ac:dyDescent="0.3">
      <c r="A27" s="45">
        <v>5</v>
      </c>
      <c r="B27" s="21" t="s">
        <v>72</v>
      </c>
      <c r="C27" s="5" t="s">
        <v>34</v>
      </c>
      <c r="D27" s="5" t="s">
        <v>34</v>
      </c>
      <c r="E27" s="5">
        <v>4570</v>
      </c>
      <c r="F27" s="3" t="s">
        <v>3</v>
      </c>
      <c r="G27" s="54" t="s">
        <v>75</v>
      </c>
    </row>
    <row r="28" spans="1:7" ht="46.8" x14ac:dyDescent="0.3">
      <c r="A28" s="5">
        <v>6</v>
      </c>
      <c r="B28" s="53" t="s">
        <v>76</v>
      </c>
      <c r="C28" s="5" t="s">
        <v>34</v>
      </c>
      <c r="D28" s="5" t="s">
        <v>34</v>
      </c>
      <c r="E28" s="5">
        <v>12212</v>
      </c>
      <c r="F28" s="3" t="s">
        <v>66</v>
      </c>
      <c r="G28" s="55" t="s">
        <v>77</v>
      </c>
    </row>
    <row r="29" spans="1:7" ht="31.2" x14ac:dyDescent="0.3">
      <c r="A29" s="46">
        <v>7</v>
      </c>
      <c r="B29" s="53" t="s">
        <v>78</v>
      </c>
      <c r="C29" s="5" t="s">
        <v>34</v>
      </c>
      <c r="D29" s="5" t="s">
        <v>34</v>
      </c>
      <c r="E29" s="5">
        <v>668</v>
      </c>
      <c r="F29" s="5" t="s">
        <v>66</v>
      </c>
      <c r="G29" s="55" t="s">
        <v>79</v>
      </c>
    </row>
    <row r="30" spans="1:7" ht="31.2" x14ac:dyDescent="0.3">
      <c r="A30" s="46">
        <v>8</v>
      </c>
      <c r="B30" s="44" t="s">
        <v>68</v>
      </c>
      <c r="C30" s="45" t="s">
        <v>34</v>
      </c>
      <c r="D30" s="45" t="s">
        <v>34</v>
      </c>
      <c r="E30" s="45">
        <v>1150</v>
      </c>
      <c r="F30" s="45" t="s">
        <v>30</v>
      </c>
      <c r="G30" s="50" t="s">
        <v>80</v>
      </c>
    </row>
    <row r="31" spans="1:7" ht="31.2" x14ac:dyDescent="0.3">
      <c r="A31" s="45">
        <v>9</v>
      </c>
      <c r="B31" s="44" t="s">
        <v>68</v>
      </c>
      <c r="C31" s="5" t="s">
        <v>34</v>
      </c>
      <c r="D31" s="5" t="s">
        <v>34</v>
      </c>
      <c r="E31" s="5">
        <v>742</v>
      </c>
      <c r="F31" s="5" t="s">
        <v>30</v>
      </c>
      <c r="G31" s="10" t="s">
        <v>81</v>
      </c>
    </row>
    <row r="32" spans="1:7" ht="31.2" x14ac:dyDescent="0.3">
      <c r="A32" s="5">
        <v>10</v>
      </c>
      <c r="B32" s="53" t="s">
        <v>68</v>
      </c>
      <c r="C32" s="46" t="s">
        <v>34</v>
      </c>
      <c r="D32" s="46" t="s">
        <v>34</v>
      </c>
      <c r="E32" s="46">
        <v>622</v>
      </c>
      <c r="F32" s="46" t="s">
        <v>32</v>
      </c>
      <c r="G32" s="51" t="s">
        <v>82</v>
      </c>
    </row>
    <row r="33" spans="1:7" ht="31.2" x14ac:dyDescent="0.3">
      <c r="A33" s="46">
        <v>11</v>
      </c>
      <c r="B33" s="53" t="s">
        <v>68</v>
      </c>
      <c r="C33" s="46" t="s">
        <v>34</v>
      </c>
      <c r="D33" s="46" t="s">
        <v>34</v>
      </c>
      <c r="E33" s="46">
        <v>677</v>
      </c>
      <c r="F33" s="46" t="s">
        <v>32</v>
      </c>
      <c r="G33" s="51" t="s">
        <v>83</v>
      </c>
    </row>
    <row r="34" spans="1:7" ht="31.2" x14ac:dyDescent="0.3">
      <c r="A34" s="46">
        <v>12</v>
      </c>
      <c r="B34" s="53" t="s">
        <v>68</v>
      </c>
      <c r="C34" s="46" t="s">
        <v>34</v>
      </c>
      <c r="D34" s="46" t="s">
        <v>34</v>
      </c>
      <c r="E34" s="46">
        <v>560</v>
      </c>
      <c r="F34" s="46" t="s">
        <v>32</v>
      </c>
      <c r="G34" s="51" t="s">
        <v>84</v>
      </c>
    </row>
    <row r="35" spans="1:7" ht="31.2" x14ac:dyDescent="0.3">
      <c r="A35" s="46">
        <v>13</v>
      </c>
      <c r="B35" s="53" t="s">
        <v>68</v>
      </c>
      <c r="C35" s="46" t="s">
        <v>34</v>
      </c>
      <c r="D35" s="46" t="s">
        <v>34</v>
      </c>
      <c r="E35" s="46">
        <v>837</v>
      </c>
      <c r="F35" s="46" t="s">
        <v>32</v>
      </c>
      <c r="G35" s="51" t="s">
        <v>85</v>
      </c>
    </row>
    <row r="36" spans="1:7" x14ac:dyDescent="0.3">
      <c r="A36" s="22"/>
      <c r="B36" s="56" t="s">
        <v>13</v>
      </c>
      <c r="C36" s="19"/>
      <c r="D36" s="19"/>
      <c r="E36" s="18">
        <f>SUM(E23:E35)</f>
        <v>41834</v>
      </c>
      <c r="F36" s="19"/>
      <c r="G36" s="19"/>
    </row>
    <row r="37" spans="1:7" ht="31.2" customHeight="1" x14ac:dyDescent="0.3">
      <c r="A37" s="63" t="s">
        <v>86</v>
      </c>
      <c r="B37" s="64"/>
      <c r="C37" s="64"/>
      <c r="D37" s="64"/>
      <c r="E37" s="64"/>
      <c r="F37" s="64"/>
      <c r="G37" s="64"/>
    </row>
    <row r="38" spans="1:7" x14ac:dyDescent="0.3">
      <c r="B38" s="23"/>
    </row>
    <row r="39" spans="1:7" x14ac:dyDescent="0.3">
      <c r="A39" s="57" t="s">
        <v>87</v>
      </c>
      <c r="B39" s="57"/>
      <c r="C39" s="57"/>
    </row>
    <row r="71" spans="7:7" x14ac:dyDescent="0.3">
      <c r="G71" s="1" t="s">
        <v>15</v>
      </c>
    </row>
  </sheetData>
  <mergeCells count="6">
    <mergeCell ref="A37:G37"/>
    <mergeCell ref="A1:F1"/>
    <mergeCell ref="A2:F2"/>
    <mergeCell ref="A3:F3"/>
    <mergeCell ref="A4:F4"/>
    <mergeCell ref="A21:A22"/>
  </mergeCells>
  <pageMargins left="0.70866141732283472" right="0.31496062992125984" top="0.55118110236220474" bottom="0.35433070866141736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I12" sqref="I12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68" t="s">
        <v>16</v>
      </c>
      <c r="B2" s="68"/>
      <c r="C2" s="68"/>
      <c r="D2" s="68"/>
    </row>
    <row r="3" spans="1:4" ht="13.8" x14ac:dyDescent="0.25">
      <c r="A3" s="65" t="s">
        <v>17</v>
      </c>
      <c r="B3" s="65"/>
      <c r="C3" s="65"/>
      <c r="D3" s="65"/>
    </row>
    <row r="4" spans="1:4" ht="41.25" customHeight="1" x14ac:dyDescent="0.25">
      <c r="A4" s="66" t="s">
        <v>88</v>
      </c>
      <c r="B4" s="66"/>
      <c r="C4" s="66"/>
      <c r="D4" s="66"/>
    </row>
    <row r="5" spans="1:4" x14ac:dyDescent="0.25">
      <c r="A5" s="24"/>
    </row>
    <row r="6" spans="1:4" x14ac:dyDescent="0.25">
      <c r="A6" s="25" t="s">
        <v>18</v>
      </c>
      <c r="B6" s="26" t="s">
        <v>19</v>
      </c>
      <c r="C6" s="27">
        <v>576512</v>
      </c>
      <c r="D6" s="28" t="s">
        <v>20</v>
      </c>
    </row>
    <row r="7" spans="1:4" x14ac:dyDescent="0.25">
      <c r="A7" s="25" t="s">
        <v>21</v>
      </c>
      <c r="B7" s="26" t="s">
        <v>19</v>
      </c>
      <c r="C7" s="27">
        <v>502765</v>
      </c>
      <c r="D7" s="28" t="s">
        <v>20</v>
      </c>
    </row>
    <row r="8" spans="1:4" x14ac:dyDescent="0.25">
      <c r="A8" s="25" t="s">
        <v>22</v>
      </c>
      <c r="B8" s="26" t="s">
        <v>19</v>
      </c>
      <c r="C8" s="27">
        <f>C10+C11+C12+C13</f>
        <v>580634</v>
      </c>
      <c r="D8" s="28" t="s">
        <v>20</v>
      </c>
    </row>
    <row r="9" spans="1:4" x14ac:dyDescent="0.25">
      <c r="A9" s="29" t="s">
        <v>23</v>
      </c>
      <c r="B9" s="26"/>
      <c r="C9" s="27"/>
      <c r="D9" s="28"/>
    </row>
    <row r="10" spans="1:4" ht="40.799999999999997" customHeight="1" x14ac:dyDescent="0.25">
      <c r="A10" s="30" t="s">
        <v>24</v>
      </c>
      <c r="B10" s="31" t="s">
        <v>19</v>
      </c>
      <c r="C10" s="32">
        <v>147847</v>
      </c>
      <c r="D10" s="33" t="s">
        <v>20</v>
      </c>
    </row>
    <row r="11" spans="1:4" ht="79.2" x14ac:dyDescent="0.25">
      <c r="A11" s="34" t="s">
        <v>25</v>
      </c>
      <c r="B11" s="31" t="s">
        <v>19</v>
      </c>
      <c r="C11" s="32">
        <v>300855</v>
      </c>
      <c r="D11" s="33" t="s">
        <v>20</v>
      </c>
    </row>
    <row r="12" spans="1:4" ht="13.8" customHeight="1" x14ac:dyDescent="0.25">
      <c r="A12" s="29" t="s">
        <v>26</v>
      </c>
      <c r="B12" s="26" t="s">
        <v>19</v>
      </c>
      <c r="C12" s="27">
        <v>0</v>
      </c>
      <c r="D12" s="28" t="s">
        <v>20</v>
      </c>
    </row>
    <row r="13" spans="1:4" x14ac:dyDescent="0.25">
      <c r="A13" s="25" t="s">
        <v>27</v>
      </c>
      <c r="B13" s="26" t="s">
        <v>19</v>
      </c>
      <c r="C13" s="27">
        <v>131932</v>
      </c>
      <c r="D13" s="28" t="s">
        <v>20</v>
      </c>
    </row>
    <row r="14" spans="1:4" ht="7.2" customHeight="1" x14ac:dyDescent="0.25">
      <c r="A14" s="25"/>
      <c r="B14" s="26"/>
      <c r="C14" s="27"/>
      <c r="D14" s="28"/>
    </row>
    <row r="15" spans="1:4" ht="13.8" customHeight="1" x14ac:dyDescent="0.25">
      <c r="A15" s="35" t="s">
        <v>89</v>
      </c>
      <c r="B15" s="35"/>
      <c r="C15" s="35">
        <v>274609</v>
      </c>
      <c r="D15" s="28" t="s">
        <v>20</v>
      </c>
    </row>
    <row r="16" spans="1:4" ht="9" customHeight="1" x14ac:dyDescent="0.25">
      <c r="A16" s="36"/>
      <c r="B16" s="26"/>
      <c r="C16" s="27"/>
      <c r="D16" s="27"/>
    </row>
    <row r="17" spans="1:4" x14ac:dyDescent="0.25">
      <c r="A17" s="67" t="s">
        <v>28</v>
      </c>
      <c r="B17" s="67"/>
      <c r="C17" s="67"/>
      <c r="D17" s="67"/>
    </row>
    <row r="18" spans="1:4" x14ac:dyDescent="0.25">
      <c r="A18" s="67" t="s">
        <v>29</v>
      </c>
      <c r="B18" s="67"/>
      <c r="C18" s="67"/>
      <c r="D18" s="67"/>
    </row>
    <row r="19" spans="1:4" x14ac:dyDescent="0.25">
      <c r="A19" s="36"/>
      <c r="B19" s="26"/>
      <c r="C19" s="27"/>
      <c r="D19" s="27"/>
    </row>
    <row r="20" spans="1:4" x14ac:dyDescent="0.25">
      <c r="A20" s="36"/>
      <c r="B20" s="26"/>
      <c r="C20" s="27"/>
    </row>
    <row r="21" spans="1:4" x14ac:dyDescent="0.25">
      <c r="A21" s="37"/>
      <c r="B21" s="37"/>
    </row>
    <row r="32" spans="1:4" x14ac:dyDescent="0.25">
      <c r="A32" s="68"/>
      <c r="B32" s="68"/>
      <c r="C32" s="68"/>
      <c r="D32" s="68"/>
    </row>
    <row r="33" spans="1:4" ht="13.8" x14ac:dyDescent="0.25">
      <c r="A33" s="65"/>
      <c r="B33" s="65"/>
      <c r="C33" s="65"/>
      <c r="D33" s="65"/>
    </row>
    <row r="34" spans="1:4" ht="37.5" customHeight="1" x14ac:dyDescent="0.25">
      <c r="A34" s="66"/>
      <c r="B34" s="66"/>
      <c r="C34" s="66"/>
      <c r="D34" s="66"/>
    </row>
    <row r="35" spans="1:4" ht="9" customHeight="1" x14ac:dyDescent="0.25">
      <c r="A35" s="24"/>
    </row>
    <row r="36" spans="1:4" x14ac:dyDescent="0.25">
      <c r="A36" s="36"/>
      <c r="B36" s="26"/>
      <c r="C36" s="27"/>
      <c r="D36" s="27"/>
    </row>
    <row r="37" spans="1:4" x14ac:dyDescent="0.25">
      <c r="A37" s="36"/>
      <c r="B37" s="26"/>
      <c r="C37" s="27"/>
      <c r="D37" s="27"/>
    </row>
    <row r="38" spans="1:4" x14ac:dyDescent="0.25">
      <c r="A38" s="36"/>
      <c r="B38" s="26"/>
      <c r="C38" s="27"/>
      <c r="D38" s="27"/>
    </row>
    <row r="39" spans="1:4" x14ac:dyDescent="0.25">
      <c r="A39" s="38"/>
      <c r="B39" s="26"/>
      <c r="C39" s="27"/>
      <c r="D39" s="27"/>
    </row>
    <row r="40" spans="1:4" ht="24" customHeight="1" x14ac:dyDescent="0.25">
      <c r="A40" s="39"/>
      <c r="B40" s="26"/>
      <c r="C40" s="27"/>
      <c r="D40" s="27"/>
    </row>
    <row r="41" spans="1:4" x14ac:dyDescent="0.25">
      <c r="A41" s="38"/>
      <c r="B41" s="26"/>
      <c r="C41" s="27"/>
      <c r="D41" s="27"/>
    </row>
    <row r="42" spans="1:4" x14ac:dyDescent="0.25">
      <c r="A42" s="38"/>
      <c r="B42" s="26"/>
      <c r="C42" s="27"/>
      <c r="D42" s="27"/>
    </row>
    <row r="43" spans="1:4" x14ac:dyDescent="0.25">
      <c r="A43" s="36"/>
      <c r="B43" s="26"/>
      <c r="C43" s="27"/>
      <c r="D43" s="27"/>
    </row>
    <row r="44" spans="1:4" x14ac:dyDescent="0.25">
      <c r="A44" s="36"/>
      <c r="B44" s="26"/>
      <c r="C44" s="27"/>
      <c r="D44" s="27"/>
    </row>
    <row r="45" spans="1:4" x14ac:dyDescent="0.25">
      <c r="A45" s="36"/>
      <c r="B45" s="26"/>
      <c r="C45" s="27"/>
      <c r="D45" s="27"/>
    </row>
    <row r="46" spans="1:4" x14ac:dyDescent="0.25">
      <c r="A46" s="67"/>
      <c r="B46" s="67"/>
      <c r="C46" s="67"/>
      <c r="D46" s="67"/>
    </row>
    <row r="47" spans="1:4" x14ac:dyDescent="0.25">
      <c r="A47" s="67"/>
      <c r="B47" s="67"/>
      <c r="C47" s="67"/>
      <c r="D47" s="67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2024-02-07T07:49:25Z</cp:lastPrinted>
  <dcterms:created xsi:type="dcterms:W3CDTF">1996-10-08T23:32:33Z</dcterms:created>
  <dcterms:modified xsi:type="dcterms:W3CDTF">2024-02-19T06:29:38Z</dcterms:modified>
</cp:coreProperties>
</file>