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асноармейская 54а\"/>
    </mc:Choice>
  </mc:AlternateContent>
  <xr:revisionPtr revIDLastSave="0" documentId="13_ncr:1_{3D671654-FF34-4F84-B084-7DA21F8993F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Р" sheetId="4" r:id="rId1"/>
    <sheet name="Квитанция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4" l="1"/>
  <c r="E31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C8" i="5" l="1"/>
</calcChain>
</file>

<file path=xl/sharedStrings.xml><?xml version="1.0" encoding="utf-8"?>
<sst xmlns="http://schemas.openxmlformats.org/spreadsheetml/2006/main" count="224" uniqueCount="115">
  <si>
    <t>февраль</t>
  </si>
  <si>
    <t>июль</t>
  </si>
  <si>
    <t>август</t>
  </si>
  <si>
    <t>сентябрь</t>
  </si>
  <si>
    <t>октябрь</t>
  </si>
  <si>
    <t>№ 54А        по ул.  Красноармейская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</si>
  <si>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</si>
  <si>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</si>
  <si>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</si>
  <si>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</si>
  <si>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</si>
  <si>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</si>
  <si>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</si>
  <si>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</si>
  <si>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1.0</t>
  </si>
  <si>
    <t>2.0</t>
  </si>
  <si>
    <t>м2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</si>
  <si>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</si>
  <si>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</si>
  <si>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</si>
  <si>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54-а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</si>
  <si>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</si>
  <si>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</si>
  <si>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</si>
  <si>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</si>
  <si>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</si>
  <si>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</si>
  <si>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</si>
  <si>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</si>
  <si>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</si>
  <si>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</si>
  <si>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</si>
  <si>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</si>
  <si>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ноябрь</t>
  </si>
  <si>
    <t>декабрь</t>
  </si>
  <si>
    <t>январь</t>
  </si>
  <si>
    <t>март</t>
  </si>
  <si>
    <t>по акту</t>
  </si>
  <si>
    <t>4.0</t>
  </si>
  <si>
    <t xml:space="preserve">Отчёт </t>
  </si>
  <si>
    <t xml:space="preserve">о выполненных работах по текущему ремонту  общедомового имущества  многоквартирного дома за 2023 год. </t>
  </si>
  <si>
    <t xml:space="preserve"> Акт </t>
  </si>
  <si>
    <t>Регулировочный клапан MSV-BD DANFOSS DN32</t>
  </si>
  <si>
    <t>№01/23-21</t>
  </si>
  <si>
    <t>Ремонт межпанельных швов кв.1,3 и ремонт швов мусорокамер 1-го и 2-го под. (вып. в ноябрь2022).</t>
  </si>
  <si>
    <t>№01/11-02</t>
  </si>
  <si>
    <t>Установка регулировочного клапана MSV-BD DANFOSS DN32</t>
  </si>
  <si>
    <t>№02/12-30</t>
  </si>
  <si>
    <t>Замена светодиодного светильника в 1-ом под.на 5-ом этажэ (заявка 1298).</t>
  </si>
  <si>
    <t>№1725</t>
  </si>
  <si>
    <t>Замена запорной арматуры Ф25 на стояках ГВС в подвале.</t>
  </si>
  <si>
    <t>5.0</t>
  </si>
  <si>
    <t>№02/03-14</t>
  </si>
  <si>
    <t>Ремонт покрытия козырька балкона кв.18</t>
  </si>
  <si>
    <t>апрель</t>
  </si>
  <si>
    <t>№01/04-05</t>
  </si>
  <si>
    <t>Ремонт покрытия козырька балкона кв.56</t>
  </si>
  <si>
    <t>№01/04-06</t>
  </si>
  <si>
    <t>Замена светодиодного светильника на 1-ом этаже 3-го под. заявка №665</t>
  </si>
  <si>
    <t>№03/04-06</t>
  </si>
  <si>
    <t>Замена светодиодного светильника у почтовых ящиков 3-го под. заявка №729</t>
  </si>
  <si>
    <t>№03/03-10</t>
  </si>
  <si>
    <t>Замена светодиодного светильников 1-й под в тамбуре, 2-ой под на 1-м этаже заявка №994</t>
  </si>
  <si>
    <t>№03/04-02</t>
  </si>
  <si>
    <t>Ремонт швов кв.56</t>
  </si>
  <si>
    <t>м/п</t>
  </si>
  <si>
    <t>6.0</t>
  </si>
  <si>
    <t>№01/07-22</t>
  </si>
  <si>
    <t>Локальный ремонт кровли над кв.56</t>
  </si>
  <si>
    <t>№01/07-07</t>
  </si>
  <si>
    <t>Ремонт крыльца 2-го под.</t>
  </si>
  <si>
    <t>№01/07-20</t>
  </si>
  <si>
    <t>Ремонт ливневки над кв.57</t>
  </si>
  <si>
    <t>№01/07-08</t>
  </si>
  <si>
    <t>Изготовление и установка балансировочной шайбы на системе ГВС Ф10 мм.</t>
  </si>
  <si>
    <t>№02/07-10</t>
  </si>
  <si>
    <t>Замена вв.вентилей кв.4 (4шт.нар.266).</t>
  </si>
  <si>
    <t>№02/07-01</t>
  </si>
  <si>
    <t>Замена запорной арматуры на стояках ГВС Ф25.</t>
  </si>
  <si>
    <t>№02/08-21</t>
  </si>
  <si>
    <t>Ремонт покрытия козырька балкона кв.38</t>
  </si>
  <si>
    <t>№01-09-36</t>
  </si>
  <si>
    <t>Установка и окраска ограждения зеленой зоны.</t>
  </si>
  <si>
    <t>№01/09-35</t>
  </si>
  <si>
    <t>Ремонт козырька будки выхода на кровлю 3-го под.</t>
  </si>
  <si>
    <t>№01/09-27</t>
  </si>
  <si>
    <t>Замена светодиодного светильника на 3-м этаже 3 под. (заявка №1357)</t>
  </si>
  <si>
    <t>№03/09-12</t>
  </si>
  <si>
    <t>Замена газового крана Ф15 мм,кв.20,23,36,38,45(приобретение материала)</t>
  </si>
  <si>
    <t>№11/23-30</t>
  </si>
  <si>
    <t>Ремонт козырька будки выхода на кровлю 1-го под.</t>
  </si>
  <si>
    <t>№01/11-11</t>
  </si>
  <si>
    <t>Замена вв.вентиля кв.37 (2шт.нар.414).</t>
  </si>
  <si>
    <t>№02/11-01</t>
  </si>
  <si>
    <t>Ремонт мягкой кровли над 3-м под (выполнено в сентябре).</t>
  </si>
  <si>
    <t>30.0</t>
  </si>
  <si>
    <t>№01/12-03</t>
  </si>
  <si>
    <t>Механизированная уборка придомовой территории от снега.</t>
  </si>
  <si>
    <t>№02/03-52 (19.02.23)</t>
  </si>
  <si>
    <t>Выкашивание травы на придомовой территории.</t>
  </si>
  <si>
    <t>№07/23-23 п.4</t>
  </si>
  <si>
    <t>№08/23-61</t>
  </si>
  <si>
    <t>№09/23-32</t>
  </si>
  <si>
    <t>Приобретение и доставка пескосоляной смеси</t>
  </si>
  <si>
    <t>№10/23-58</t>
  </si>
  <si>
    <t>№11/23-52 (28.11.2023)</t>
  </si>
  <si>
    <t>№11/23-55 (30.11.2023)</t>
  </si>
  <si>
    <t>№12/23-42</t>
  </si>
  <si>
    <t>№12/23-46</t>
  </si>
  <si>
    <t>№12/23-50</t>
  </si>
  <si>
    <t>№12/23-52</t>
  </si>
  <si>
    <t xml:space="preserve"> Директор ООО "Стройизоляция"                                                       В.В. Акимов </t>
  </si>
  <si>
    <t>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</si>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</sst>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justify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vertical="justify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13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topLeftCell="A43" workbookViewId="0">
      <selection activeCell="I32" sqref="I32:M34"/>
    </sheetView>
  </sheetViews>
  <sheetFormatPr defaultColWidth="8.88671875" defaultRowHeight="15.6" x14ac:dyDescent="0.3"/>
  <cols>
    <col min="1" max="1" width="5.88671875" style="35" customWidth="1"/>
    <col min="2" max="2" width="38.6640625" style="18" customWidth="1"/>
    <col min="3" max="3" width="8.88671875" style="35"/>
    <col min="4" max="4" width="8.109375" style="35" customWidth="1"/>
    <col min="5" max="5" width="9.33203125" style="35" customWidth="1"/>
    <col min="6" max="6" width="10.77734375" style="35" customWidth="1"/>
    <col min="7" max="7" width="12.109375" style="35" customWidth="1"/>
    <col min="8" max="16384" width="8.88671875" style="1"/>
  </cols>
  <sheetData>
    <row r="1" spans="1:7" x14ac:dyDescent="0.3">
      <c r="A1" s="58" t="s">
        <v>39</v>
      </c>
      <c r="B1" s="58"/>
      <c r="C1" s="58"/>
      <c r="D1" s="58"/>
      <c r="E1" s="58"/>
      <c r="F1" s="58"/>
    </row>
    <row r="2" spans="1:7" ht="30.75" customHeight="1" x14ac:dyDescent="0.3">
      <c r="A2" s="59" t="s">
        <v>40</v>
      </c>
      <c r="B2" s="59"/>
      <c r="C2" s="59"/>
      <c r="D2" s="59"/>
      <c r="E2" s="59"/>
      <c r="F2" s="59"/>
    </row>
    <row r="3" spans="1:7" x14ac:dyDescent="0.3">
      <c r="A3" s="59" t="s">
        <v>5</v>
      </c>
      <c r="B3" s="59"/>
      <c r="C3" s="59"/>
      <c r="D3" s="59"/>
      <c r="E3" s="59"/>
      <c r="F3" s="59"/>
    </row>
    <row r="4" spans="1:7" x14ac:dyDescent="0.3">
      <c r="A4" s="60" t="s">
        <v>6</v>
      </c>
      <c r="B4" s="60"/>
      <c r="C4" s="60"/>
      <c r="D4" s="60"/>
      <c r="E4" s="60"/>
      <c r="F4" s="60"/>
    </row>
    <row r="5" spans="1:7" ht="44.4" customHeight="1" x14ac:dyDescent="0.3">
      <c r="A5" s="2" t="s">
        <v>7</v>
      </c>
      <c r="B5" s="3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41</v>
      </c>
    </row>
    <row r="6" spans="1:7" ht="31.2" x14ac:dyDescent="0.3">
      <c r="A6" s="4">
        <v>1</v>
      </c>
      <c r="B6" s="5" t="s">
        <v>42</v>
      </c>
      <c r="C6" s="2" t="s">
        <v>13</v>
      </c>
      <c r="D6" s="2" t="s">
        <v>14</v>
      </c>
      <c r="E6" s="6">
        <v>15600</v>
      </c>
      <c r="F6" s="2" t="s">
        <v>35</v>
      </c>
      <c r="G6" s="2" t="s">
        <v>43</v>
      </c>
    </row>
    <row r="7" spans="1:7" ht="46.8" x14ac:dyDescent="0.3">
      <c r="A7" s="4">
        <f>A6+1</f>
        <v>2</v>
      </c>
      <c r="B7" s="5" t="s">
        <v>44</v>
      </c>
      <c r="C7" s="2" t="s">
        <v>37</v>
      </c>
      <c r="D7" s="2" t="s">
        <v>37</v>
      </c>
      <c r="E7" s="6">
        <v>11476</v>
      </c>
      <c r="F7" s="2" t="s">
        <v>35</v>
      </c>
      <c r="G7" s="2" t="s">
        <v>45</v>
      </c>
    </row>
    <row r="8" spans="1:7" ht="31.2" x14ac:dyDescent="0.3">
      <c r="A8" s="4">
        <f t="shared" ref="A8:A30" si="0">A7+1</f>
        <v>3</v>
      </c>
      <c r="B8" s="5" t="s">
        <v>46</v>
      </c>
      <c r="C8" s="2" t="s">
        <v>13</v>
      </c>
      <c r="D8" s="2" t="s">
        <v>14</v>
      </c>
      <c r="E8" s="6">
        <v>2531</v>
      </c>
      <c r="F8" s="2" t="s">
        <v>35</v>
      </c>
      <c r="G8" s="2" t="s">
        <v>47</v>
      </c>
    </row>
    <row r="9" spans="1:7" ht="31.2" x14ac:dyDescent="0.3">
      <c r="A9" s="4">
        <f t="shared" si="0"/>
        <v>4</v>
      </c>
      <c r="B9" s="5" t="s">
        <v>48</v>
      </c>
      <c r="C9" s="2" t="s">
        <v>37</v>
      </c>
      <c r="D9" s="2" t="s">
        <v>37</v>
      </c>
      <c r="E9" s="6">
        <v>1725</v>
      </c>
      <c r="F9" s="2" t="s">
        <v>0</v>
      </c>
      <c r="G9" s="2" t="s">
        <v>49</v>
      </c>
    </row>
    <row r="10" spans="1:7" ht="31.2" x14ac:dyDescent="0.3">
      <c r="A10" s="4">
        <f t="shared" si="0"/>
        <v>5</v>
      </c>
      <c r="B10" s="5" t="s">
        <v>50</v>
      </c>
      <c r="C10" s="2" t="s">
        <v>13</v>
      </c>
      <c r="D10" s="2" t="s">
        <v>51</v>
      </c>
      <c r="E10" s="6">
        <v>13999</v>
      </c>
      <c r="F10" s="2" t="s">
        <v>36</v>
      </c>
      <c r="G10" s="2" t="s">
        <v>52</v>
      </c>
    </row>
    <row r="11" spans="1:7" ht="31.2" x14ac:dyDescent="0.3">
      <c r="A11" s="4">
        <f t="shared" si="0"/>
        <v>6</v>
      </c>
      <c r="B11" s="7" t="s">
        <v>53</v>
      </c>
      <c r="C11" s="8" t="s">
        <v>37</v>
      </c>
      <c r="D11" s="8" t="s">
        <v>37</v>
      </c>
      <c r="E11" s="9">
        <v>7030</v>
      </c>
      <c r="F11" s="8" t="s">
        <v>54</v>
      </c>
      <c r="G11" s="8" t="s">
        <v>55</v>
      </c>
    </row>
    <row r="12" spans="1:7" ht="31.2" x14ac:dyDescent="0.3">
      <c r="A12" s="4">
        <f t="shared" si="0"/>
        <v>7</v>
      </c>
      <c r="B12" s="7" t="s">
        <v>56</v>
      </c>
      <c r="C12" s="8" t="s">
        <v>37</v>
      </c>
      <c r="D12" s="8" t="s">
        <v>37</v>
      </c>
      <c r="E12" s="9">
        <v>7030</v>
      </c>
      <c r="F12" s="8" t="s">
        <v>54</v>
      </c>
      <c r="G12" s="8" t="s">
        <v>57</v>
      </c>
    </row>
    <row r="13" spans="1:7" ht="31.2" x14ac:dyDescent="0.3">
      <c r="A13" s="4">
        <f t="shared" si="0"/>
        <v>8</v>
      </c>
      <c r="B13" s="10" t="s">
        <v>58</v>
      </c>
      <c r="C13" s="2" t="s">
        <v>13</v>
      </c>
      <c r="D13" s="2" t="s">
        <v>14</v>
      </c>
      <c r="E13" s="11">
        <v>1743</v>
      </c>
      <c r="F13" s="12" t="s">
        <v>54</v>
      </c>
      <c r="G13" s="12" t="s">
        <v>59</v>
      </c>
    </row>
    <row r="14" spans="1:7" ht="46.8" x14ac:dyDescent="0.3">
      <c r="A14" s="4">
        <f t="shared" si="0"/>
        <v>9</v>
      </c>
      <c r="B14" s="10" t="s">
        <v>60</v>
      </c>
      <c r="C14" s="12" t="s">
        <v>13</v>
      </c>
      <c r="D14" s="42" t="s">
        <v>14</v>
      </c>
      <c r="E14" s="11">
        <v>1743</v>
      </c>
      <c r="F14" s="2" t="s">
        <v>54</v>
      </c>
      <c r="G14" s="2" t="s">
        <v>61</v>
      </c>
    </row>
    <row r="15" spans="1:7" ht="46.8" x14ac:dyDescent="0.3">
      <c r="A15" s="4">
        <f t="shared" si="0"/>
        <v>10</v>
      </c>
      <c r="B15" s="5" t="s">
        <v>62</v>
      </c>
      <c r="C15" s="12" t="s">
        <v>13</v>
      </c>
      <c r="D15" s="12" t="s">
        <v>15</v>
      </c>
      <c r="E15" s="11">
        <v>3485</v>
      </c>
      <c r="F15" s="12" t="s">
        <v>54</v>
      </c>
      <c r="G15" s="12" t="s">
        <v>63</v>
      </c>
    </row>
    <row r="16" spans="1:7" x14ac:dyDescent="0.3">
      <c r="A16" s="4">
        <f t="shared" si="0"/>
        <v>11</v>
      </c>
      <c r="B16" s="10" t="s">
        <v>64</v>
      </c>
      <c r="C16" s="2" t="s">
        <v>65</v>
      </c>
      <c r="D16" s="2" t="s">
        <v>66</v>
      </c>
      <c r="E16" s="6">
        <v>5587</v>
      </c>
      <c r="F16" s="2" t="s">
        <v>1</v>
      </c>
      <c r="G16" s="2" t="s">
        <v>67</v>
      </c>
    </row>
    <row r="17" spans="1:7" x14ac:dyDescent="0.3">
      <c r="A17" s="4">
        <f t="shared" si="0"/>
        <v>12</v>
      </c>
      <c r="B17" s="10" t="s">
        <v>68</v>
      </c>
      <c r="C17" s="12" t="s">
        <v>16</v>
      </c>
      <c r="D17" s="2" t="s">
        <v>15</v>
      </c>
      <c r="E17" s="11">
        <v>878</v>
      </c>
      <c r="F17" s="2" t="s">
        <v>1</v>
      </c>
      <c r="G17" s="2" t="s">
        <v>69</v>
      </c>
    </row>
    <row r="18" spans="1:7" x14ac:dyDescent="0.3">
      <c r="A18" s="4">
        <f t="shared" si="0"/>
        <v>13</v>
      </c>
      <c r="B18" s="10" t="s">
        <v>70</v>
      </c>
      <c r="C18" s="8" t="s">
        <v>37</v>
      </c>
      <c r="D18" s="8" t="s">
        <v>37</v>
      </c>
      <c r="E18" s="9">
        <v>30918</v>
      </c>
      <c r="F18" s="8" t="s">
        <v>1</v>
      </c>
      <c r="G18" s="8" t="s">
        <v>71</v>
      </c>
    </row>
    <row r="19" spans="1:7" x14ac:dyDescent="0.3">
      <c r="A19" s="4">
        <f t="shared" si="0"/>
        <v>14</v>
      </c>
      <c r="B19" s="7" t="s">
        <v>72</v>
      </c>
      <c r="C19" s="8" t="s">
        <v>37</v>
      </c>
      <c r="D19" s="8" t="s">
        <v>37</v>
      </c>
      <c r="E19" s="9">
        <v>1317</v>
      </c>
      <c r="F19" s="8" t="s">
        <v>1</v>
      </c>
      <c r="G19" s="8" t="s">
        <v>73</v>
      </c>
    </row>
    <row r="20" spans="1:7" ht="46.8" x14ac:dyDescent="0.3">
      <c r="A20" s="4">
        <f t="shared" si="0"/>
        <v>15</v>
      </c>
      <c r="B20" s="51" t="s">
        <v>74</v>
      </c>
      <c r="C20" s="2" t="s">
        <v>37</v>
      </c>
      <c r="D20" s="2" t="s">
        <v>37</v>
      </c>
      <c r="E20" s="11">
        <v>1729</v>
      </c>
      <c r="F20" s="12" t="s">
        <v>1</v>
      </c>
      <c r="G20" s="12" t="s">
        <v>75</v>
      </c>
    </row>
    <row r="21" spans="1:7" ht="31.2" x14ac:dyDescent="0.3">
      <c r="A21" s="4">
        <f t="shared" si="0"/>
        <v>16</v>
      </c>
      <c r="B21" s="10" t="s">
        <v>76</v>
      </c>
      <c r="C21" s="2" t="s">
        <v>13</v>
      </c>
      <c r="D21" s="2" t="s">
        <v>38</v>
      </c>
      <c r="E21" s="9">
        <v>4480</v>
      </c>
      <c r="F21" s="8" t="s">
        <v>1</v>
      </c>
      <c r="G21" s="8" t="s">
        <v>77</v>
      </c>
    </row>
    <row r="22" spans="1:7" ht="31.2" x14ac:dyDescent="0.3">
      <c r="A22" s="4">
        <f t="shared" si="0"/>
        <v>17</v>
      </c>
      <c r="B22" s="10" t="s">
        <v>78</v>
      </c>
      <c r="C22" s="2" t="s">
        <v>13</v>
      </c>
      <c r="D22" s="2" t="s">
        <v>51</v>
      </c>
      <c r="E22" s="9">
        <v>14580</v>
      </c>
      <c r="F22" s="8" t="s">
        <v>2</v>
      </c>
      <c r="G22" s="8" t="s">
        <v>79</v>
      </c>
    </row>
    <row r="23" spans="1:7" ht="31.2" x14ac:dyDescent="0.3">
      <c r="A23" s="4">
        <f t="shared" si="0"/>
        <v>18</v>
      </c>
      <c r="B23" s="10" t="s">
        <v>80</v>
      </c>
      <c r="C23" s="2" t="s">
        <v>16</v>
      </c>
      <c r="D23" s="2">
        <v>6.6</v>
      </c>
      <c r="E23" s="9">
        <v>4640</v>
      </c>
      <c r="F23" s="8" t="s">
        <v>3</v>
      </c>
      <c r="G23" s="8" t="s">
        <v>81</v>
      </c>
    </row>
    <row r="24" spans="1:7" ht="31.2" x14ac:dyDescent="0.3">
      <c r="A24" s="4">
        <f t="shared" si="0"/>
        <v>19</v>
      </c>
      <c r="B24" s="10" t="s">
        <v>82</v>
      </c>
      <c r="C24" s="2" t="s">
        <v>37</v>
      </c>
      <c r="D24" s="2" t="s">
        <v>37</v>
      </c>
      <c r="E24" s="9">
        <v>30445</v>
      </c>
      <c r="F24" s="8" t="s">
        <v>3</v>
      </c>
      <c r="G24" s="8" t="s">
        <v>83</v>
      </c>
    </row>
    <row r="25" spans="1:7" ht="31.2" x14ac:dyDescent="0.3">
      <c r="A25" s="4">
        <f t="shared" si="0"/>
        <v>20</v>
      </c>
      <c r="B25" s="10" t="s">
        <v>84</v>
      </c>
      <c r="C25" s="2" t="s">
        <v>37</v>
      </c>
      <c r="D25" s="2" t="s">
        <v>37</v>
      </c>
      <c r="E25" s="9">
        <v>26166</v>
      </c>
      <c r="F25" s="8" t="s">
        <v>3</v>
      </c>
      <c r="G25" s="8" t="s">
        <v>85</v>
      </c>
    </row>
    <row r="26" spans="1:7" ht="31.2" x14ac:dyDescent="0.3">
      <c r="A26" s="4">
        <f t="shared" si="0"/>
        <v>21</v>
      </c>
      <c r="B26" s="7" t="s">
        <v>86</v>
      </c>
      <c r="C26" s="2" t="s">
        <v>37</v>
      </c>
      <c r="D26" s="2" t="s">
        <v>37</v>
      </c>
      <c r="E26" s="6">
        <v>1804</v>
      </c>
      <c r="F26" s="2" t="s">
        <v>4</v>
      </c>
      <c r="G26" s="2" t="s">
        <v>87</v>
      </c>
    </row>
    <row r="27" spans="1:7" ht="46.8" x14ac:dyDescent="0.3">
      <c r="A27" s="4">
        <f t="shared" si="0"/>
        <v>22</v>
      </c>
      <c r="B27" s="52" t="s">
        <v>88</v>
      </c>
      <c r="C27" s="2" t="s">
        <v>37</v>
      </c>
      <c r="D27" s="2" t="s">
        <v>37</v>
      </c>
      <c r="E27" s="6">
        <v>1500</v>
      </c>
      <c r="F27" s="2" t="s">
        <v>33</v>
      </c>
      <c r="G27" s="2" t="s">
        <v>89</v>
      </c>
    </row>
    <row r="28" spans="1:7" ht="31.2" x14ac:dyDescent="0.3">
      <c r="A28" s="4">
        <f t="shared" si="0"/>
        <v>23</v>
      </c>
      <c r="B28" s="10" t="s">
        <v>90</v>
      </c>
      <c r="C28" s="2" t="s">
        <v>37</v>
      </c>
      <c r="D28" s="2" t="s">
        <v>37</v>
      </c>
      <c r="E28" s="9">
        <v>26166</v>
      </c>
      <c r="F28" s="8" t="s">
        <v>33</v>
      </c>
      <c r="G28" s="8" t="s">
        <v>91</v>
      </c>
    </row>
    <row r="29" spans="1:7" ht="31.2" x14ac:dyDescent="0.3">
      <c r="A29" s="4">
        <f t="shared" si="0"/>
        <v>24</v>
      </c>
      <c r="B29" s="10" t="s">
        <v>92</v>
      </c>
      <c r="C29" s="2" t="s">
        <v>37</v>
      </c>
      <c r="D29" s="2" t="s">
        <v>37</v>
      </c>
      <c r="E29" s="9">
        <v>2032</v>
      </c>
      <c r="F29" s="8" t="s">
        <v>33</v>
      </c>
      <c r="G29" s="8" t="s">
        <v>93</v>
      </c>
    </row>
    <row r="30" spans="1:7" ht="31.2" x14ac:dyDescent="0.3">
      <c r="A30" s="4">
        <f t="shared" si="0"/>
        <v>25</v>
      </c>
      <c r="B30" s="10" t="s">
        <v>94</v>
      </c>
      <c r="C30" s="2" t="s">
        <v>16</v>
      </c>
      <c r="D30" s="2" t="s">
        <v>95</v>
      </c>
      <c r="E30" s="9">
        <v>13170</v>
      </c>
      <c r="F30" s="8" t="s">
        <v>34</v>
      </c>
      <c r="G30" s="8" t="s">
        <v>96</v>
      </c>
    </row>
    <row r="31" spans="1:7" x14ac:dyDescent="0.3">
      <c r="A31" s="13"/>
      <c r="B31" s="49" t="s">
        <v>17</v>
      </c>
      <c r="C31" s="14"/>
      <c r="D31" s="14"/>
      <c r="E31" s="15">
        <f>SUM(E6:E30)</f>
        <v>231774</v>
      </c>
      <c r="F31" s="13"/>
      <c r="G31" s="13"/>
    </row>
    <row r="32" spans="1:7" ht="30.6" customHeight="1" x14ac:dyDescent="0.3">
      <c r="A32" s="13"/>
      <c r="B32" s="43"/>
      <c r="C32" s="13"/>
      <c r="D32" s="13"/>
      <c r="E32" s="13"/>
      <c r="F32" s="13"/>
      <c r="G32" s="13"/>
    </row>
    <row r="33" spans="1:7" ht="31.2" x14ac:dyDescent="0.3">
      <c r="A33" s="44"/>
      <c r="B33" s="16" t="s">
        <v>18</v>
      </c>
      <c r="C33" s="13"/>
      <c r="D33" s="13"/>
      <c r="E33" s="13"/>
      <c r="F33" s="13"/>
      <c r="G33" s="13"/>
    </row>
    <row r="34" spans="1:7" ht="31.2" x14ac:dyDescent="0.3">
      <c r="A34" s="39">
        <v>1</v>
      </c>
      <c r="B34" s="41" t="s">
        <v>97</v>
      </c>
      <c r="C34" s="36" t="s">
        <v>37</v>
      </c>
      <c r="D34" s="36" t="s">
        <v>37</v>
      </c>
      <c r="E34" s="36">
        <v>863</v>
      </c>
      <c r="F34" s="36" t="s">
        <v>0</v>
      </c>
      <c r="G34" s="38" t="s">
        <v>98</v>
      </c>
    </row>
    <row r="35" spans="1:7" ht="31.2" x14ac:dyDescent="0.3">
      <c r="A35" s="4">
        <v>2</v>
      </c>
      <c r="B35" s="53" t="s">
        <v>99</v>
      </c>
      <c r="C35" s="13" t="s">
        <v>37</v>
      </c>
      <c r="D35" s="13" t="s">
        <v>37</v>
      </c>
      <c r="E35" s="13">
        <v>13364</v>
      </c>
      <c r="F35" s="8" t="s">
        <v>1</v>
      </c>
      <c r="G35" s="38" t="s">
        <v>100</v>
      </c>
    </row>
    <row r="36" spans="1:7" ht="31.2" x14ac:dyDescent="0.3">
      <c r="A36" s="40">
        <v>3</v>
      </c>
      <c r="B36" s="53" t="s">
        <v>99</v>
      </c>
      <c r="C36" s="37" t="s">
        <v>37</v>
      </c>
      <c r="D36" s="37" t="s">
        <v>37</v>
      </c>
      <c r="E36" s="37">
        <v>7312</v>
      </c>
      <c r="F36" s="37" t="s">
        <v>2</v>
      </c>
      <c r="G36" s="46" t="s">
        <v>101</v>
      </c>
    </row>
    <row r="37" spans="1:7" ht="31.2" x14ac:dyDescent="0.3">
      <c r="A37" s="39">
        <v>4</v>
      </c>
      <c r="B37" s="53" t="s">
        <v>99</v>
      </c>
      <c r="C37" s="40" t="s">
        <v>37</v>
      </c>
      <c r="D37" s="40" t="s">
        <v>37</v>
      </c>
      <c r="E37" s="40">
        <v>7312</v>
      </c>
      <c r="F37" s="47" t="s">
        <v>3</v>
      </c>
      <c r="G37" s="54" t="s">
        <v>102</v>
      </c>
    </row>
    <row r="38" spans="1:7" ht="31.2" x14ac:dyDescent="0.3">
      <c r="A38" s="4">
        <v>5</v>
      </c>
      <c r="B38" s="45" t="s">
        <v>103</v>
      </c>
      <c r="C38" s="40" t="s">
        <v>37</v>
      </c>
      <c r="D38" s="40" t="s">
        <v>37</v>
      </c>
      <c r="E38" s="40">
        <v>3340</v>
      </c>
      <c r="F38" s="47" t="s">
        <v>4</v>
      </c>
      <c r="G38" s="54" t="s">
        <v>104</v>
      </c>
    </row>
    <row r="39" spans="1:7" ht="31.2" x14ac:dyDescent="0.3">
      <c r="A39" s="40">
        <v>6</v>
      </c>
      <c r="B39" s="41" t="s">
        <v>97</v>
      </c>
      <c r="C39" s="4" t="s">
        <v>37</v>
      </c>
      <c r="D39" s="4" t="s">
        <v>37</v>
      </c>
      <c r="E39" s="4">
        <v>1150</v>
      </c>
      <c r="F39" s="2" t="s">
        <v>33</v>
      </c>
      <c r="G39" s="55" t="s">
        <v>105</v>
      </c>
    </row>
    <row r="40" spans="1:7" ht="31.2" x14ac:dyDescent="0.3">
      <c r="A40" s="39">
        <v>7</v>
      </c>
      <c r="B40" s="41" t="s">
        <v>97</v>
      </c>
      <c r="C40" s="39" t="s">
        <v>37</v>
      </c>
      <c r="D40" s="39" t="s">
        <v>37</v>
      </c>
      <c r="E40" s="39">
        <v>742</v>
      </c>
      <c r="F40" s="39" t="s">
        <v>33</v>
      </c>
      <c r="G40" s="56" t="s">
        <v>106</v>
      </c>
    </row>
    <row r="41" spans="1:7" ht="31.2" x14ac:dyDescent="0.3">
      <c r="A41" s="4">
        <v>8</v>
      </c>
      <c r="B41" s="41" t="s">
        <v>97</v>
      </c>
      <c r="C41" s="4" t="s">
        <v>37</v>
      </c>
      <c r="D41" s="4" t="s">
        <v>37</v>
      </c>
      <c r="E41" s="4">
        <v>622</v>
      </c>
      <c r="F41" s="4" t="s">
        <v>34</v>
      </c>
      <c r="G41" s="2" t="s">
        <v>107</v>
      </c>
    </row>
    <row r="42" spans="1:7" ht="31.2" x14ac:dyDescent="0.3">
      <c r="A42" s="40">
        <v>9</v>
      </c>
      <c r="B42" s="41" t="s">
        <v>97</v>
      </c>
      <c r="C42" s="4" t="s">
        <v>37</v>
      </c>
      <c r="D42" s="4" t="s">
        <v>37</v>
      </c>
      <c r="E42" s="4">
        <v>677</v>
      </c>
      <c r="F42" s="4" t="s">
        <v>34</v>
      </c>
      <c r="G42" s="2" t="s">
        <v>108</v>
      </c>
    </row>
    <row r="43" spans="1:7" ht="31.2" x14ac:dyDescent="0.3">
      <c r="A43" s="39">
        <v>10</v>
      </c>
      <c r="B43" s="41" t="s">
        <v>97</v>
      </c>
      <c r="C43" s="4" t="s">
        <v>37</v>
      </c>
      <c r="D43" s="4" t="s">
        <v>37</v>
      </c>
      <c r="E43" s="4">
        <v>560</v>
      </c>
      <c r="F43" s="4" t="s">
        <v>34</v>
      </c>
      <c r="G43" s="2" t="s">
        <v>109</v>
      </c>
    </row>
    <row r="44" spans="1:7" ht="31.2" x14ac:dyDescent="0.3">
      <c r="A44" s="4">
        <v>11</v>
      </c>
      <c r="B44" s="41" t="s">
        <v>97</v>
      </c>
      <c r="C44" s="4" t="s">
        <v>37</v>
      </c>
      <c r="D44" s="4" t="s">
        <v>37</v>
      </c>
      <c r="E44" s="4">
        <v>837</v>
      </c>
      <c r="F44" s="4" t="s">
        <v>34</v>
      </c>
      <c r="G44" s="2" t="s">
        <v>110</v>
      </c>
    </row>
    <row r="45" spans="1:7" x14ac:dyDescent="0.3">
      <c r="A45" s="13"/>
      <c r="B45" s="49" t="s">
        <v>17</v>
      </c>
      <c r="C45" s="13"/>
      <c r="D45" s="13"/>
      <c r="E45" s="14">
        <f>SUM(E34:E44)</f>
        <v>36779</v>
      </c>
      <c r="F45" s="8"/>
      <c r="G45" s="48"/>
    </row>
    <row r="46" spans="1:7" x14ac:dyDescent="0.3">
      <c r="A46" s="17"/>
      <c r="B46" s="35"/>
      <c r="G46" s="1"/>
    </row>
    <row r="47" spans="1:7" x14ac:dyDescent="0.3">
      <c r="B47" s="18" t="s">
        <v>111</v>
      </c>
    </row>
    <row r="48" spans="1:7" ht="15.75" customHeight="1" x14ac:dyDescent="0.3">
      <c r="A48" s="50"/>
      <c r="B48" s="57"/>
      <c r="C48" s="57"/>
      <c r="D48" s="57"/>
      <c r="E48" s="57"/>
      <c r="F48" s="57"/>
      <c r="G48" s="57"/>
    </row>
    <row r="49" spans="1:3" x14ac:dyDescent="0.3">
      <c r="A49" s="18" t="s">
        <v>112</v>
      </c>
      <c r="C49" s="18"/>
    </row>
  </sheetData>
  <mergeCells count="4">
    <mergeCell ref="A1:F1"/>
    <mergeCell ref="A2:F2"/>
    <mergeCell ref="A3:F3"/>
    <mergeCell ref="A4:F4"/>
  </mergeCells>
  <pageMargins left="0.39370078740157483" right="0.19685039370078741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I12" sqref="I12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64" t="s">
        <v>19</v>
      </c>
      <c r="B2" s="64"/>
      <c r="C2" s="64"/>
      <c r="D2" s="64"/>
    </row>
    <row r="3" spans="1:4" ht="13.8" x14ac:dyDescent="0.25">
      <c r="A3" s="61" t="s">
        <v>20</v>
      </c>
      <c r="B3" s="61"/>
      <c r="C3" s="61"/>
      <c r="D3" s="61"/>
    </row>
    <row r="4" spans="1:4" ht="41.25" customHeight="1" x14ac:dyDescent="0.25">
      <c r="A4" s="62" t="s">
        <v>113</v>
      </c>
      <c r="B4" s="62"/>
      <c r="C4" s="62"/>
      <c r="D4" s="62"/>
    </row>
    <row r="5" spans="1:4" x14ac:dyDescent="0.25">
      <c r="A5" s="19"/>
    </row>
    <row r="6" spans="1:4" x14ac:dyDescent="0.25">
      <c r="A6" s="20" t="s">
        <v>21</v>
      </c>
      <c r="B6" s="21" t="s">
        <v>22</v>
      </c>
      <c r="C6" s="22">
        <v>724427</v>
      </c>
      <c r="D6" s="23" t="s">
        <v>23</v>
      </c>
    </row>
    <row r="7" spans="1:4" x14ac:dyDescent="0.25">
      <c r="A7" s="20" t="s">
        <v>24</v>
      </c>
      <c r="B7" s="21" t="s">
        <v>22</v>
      </c>
      <c r="C7" s="22">
        <v>698445</v>
      </c>
      <c r="D7" s="23" t="s">
        <v>23</v>
      </c>
    </row>
    <row r="8" spans="1:4" x14ac:dyDescent="0.25">
      <c r="A8" s="20" t="s">
        <v>25</v>
      </c>
      <c r="B8" s="21" t="s">
        <v>22</v>
      </c>
      <c r="C8" s="22">
        <f>SUM(C10:C13)</f>
        <v>795599</v>
      </c>
      <c r="D8" s="23" t="s">
        <v>23</v>
      </c>
    </row>
    <row r="9" spans="1:4" x14ac:dyDescent="0.25">
      <c r="A9" s="24" t="s">
        <v>26</v>
      </c>
      <c r="B9" s="21"/>
      <c r="C9" s="22"/>
      <c r="D9" s="23"/>
    </row>
    <row r="10" spans="1:4" ht="40.799999999999997" customHeight="1" x14ac:dyDescent="0.25">
      <c r="A10" s="25" t="s">
        <v>27</v>
      </c>
      <c r="B10" s="26" t="s">
        <v>22</v>
      </c>
      <c r="C10" s="27">
        <v>185780</v>
      </c>
      <c r="D10" s="28" t="s">
        <v>23</v>
      </c>
    </row>
    <row r="11" spans="1:4" ht="79.2" x14ac:dyDescent="0.25">
      <c r="A11" s="29" t="s">
        <v>28</v>
      </c>
      <c r="B11" s="26" t="s">
        <v>22</v>
      </c>
      <c r="C11" s="27">
        <v>378045</v>
      </c>
      <c r="D11" s="28" t="s">
        <v>23</v>
      </c>
    </row>
    <row r="12" spans="1:4" ht="13.8" customHeight="1" x14ac:dyDescent="0.25">
      <c r="A12" s="24" t="s">
        <v>29</v>
      </c>
      <c r="B12" s="21" t="s">
        <v>22</v>
      </c>
      <c r="C12" s="22">
        <v>0</v>
      </c>
      <c r="D12" s="23" t="s">
        <v>23</v>
      </c>
    </row>
    <row r="13" spans="1:4" x14ac:dyDescent="0.25">
      <c r="A13" s="20" t="s">
        <v>30</v>
      </c>
      <c r="B13" s="21" t="s">
        <v>22</v>
      </c>
      <c r="C13" s="22">
        <v>231774</v>
      </c>
      <c r="D13" s="23" t="s">
        <v>23</v>
      </c>
    </row>
    <row r="14" spans="1:4" ht="5.4" customHeight="1" x14ac:dyDescent="0.25">
      <c r="A14" s="20"/>
      <c r="B14" s="21"/>
      <c r="C14" s="22"/>
      <c r="D14" s="23"/>
    </row>
    <row r="15" spans="1:4" ht="13.8" customHeight="1" x14ac:dyDescent="0.25">
      <c r="A15" s="30" t="s">
        <v>114</v>
      </c>
      <c r="B15" s="30"/>
      <c r="C15" s="30">
        <v>-222937</v>
      </c>
      <c r="D15" s="23" t="s">
        <v>23</v>
      </c>
    </row>
    <row r="16" spans="1:4" ht="9" customHeight="1" x14ac:dyDescent="0.25">
      <c r="A16" s="31"/>
      <c r="B16" s="21"/>
      <c r="C16" s="22"/>
      <c r="D16" s="22"/>
    </row>
    <row r="17" spans="1:4" x14ac:dyDescent="0.25">
      <c r="A17" s="63" t="s">
        <v>31</v>
      </c>
      <c r="B17" s="63"/>
      <c r="C17" s="63"/>
      <c r="D17" s="63"/>
    </row>
    <row r="18" spans="1:4" x14ac:dyDescent="0.25">
      <c r="A18" s="63" t="s">
        <v>32</v>
      </c>
      <c r="B18" s="63"/>
      <c r="C18" s="63"/>
      <c r="D18" s="63"/>
    </row>
    <row r="19" spans="1:4" x14ac:dyDescent="0.25">
      <c r="A19" s="31"/>
      <c r="B19" s="21"/>
      <c r="C19" s="22"/>
      <c r="D19" s="22"/>
    </row>
    <row r="20" spans="1:4" x14ac:dyDescent="0.25">
      <c r="A20" s="31"/>
      <c r="B20" s="21"/>
      <c r="C20" s="22"/>
    </row>
    <row r="21" spans="1:4" x14ac:dyDescent="0.25">
      <c r="A21" s="32"/>
      <c r="B21" s="32"/>
    </row>
    <row r="32" spans="1:4" x14ac:dyDescent="0.25">
      <c r="A32" s="64"/>
      <c r="B32" s="64"/>
      <c r="C32" s="64"/>
      <c r="D32" s="64"/>
    </row>
    <row r="33" spans="1:4" ht="13.8" x14ac:dyDescent="0.25">
      <c r="A33" s="61"/>
      <c r="B33" s="61"/>
      <c r="C33" s="61"/>
      <c r="D33" s="61"/>
    </row>
    <row r="34" spans="1:4" ht="37.5" customHeight="1" x14ac:dyDescent="0.25">
      <c r="A34" s="62"/>
      <c r="B34" s="62"/>
      <c r="C34" s="62"/>
      <c r="D34" s="62"/>
    </row>
    <row r="35" spans="1:4" ht="9" customHeight="1" x14ac:dyDescent="0.25">
      <c r="A35" s="19"/>
    </row>
    <row r="36" spans="1:4" x14ac:dyDescent="0.25">
      <c r="A36" s="31"/>
      <c r="B36" s="21"/>
      <c r="C36" s="22"/>
      <c r="D36" s="22"/>
    </row>
    <row r="37" spans="1:4" x14ac:dyDescent="0.25">
      <c r="A37" s="31"/>
      <c r="B37" s="21"/>
      <c r="C37" s="22"/>
      <c r="D37" s="22"/>
    </row>
    <row r="38" spans="1:4" x14ac:dyDescent="0.25">
      <c r="A38" s="31"/>
      <c r="B38" s="21"/>
      <c r="C38" s="22"/>
      <c r="D38" s="22"/>
    </row>
    <row r="39" spans="1:4" x14ac:dyDescent="0.25">
      <c r="A39" s="33"/>
      <c r="B39" s="21"/>
      <c r="C39" s="22"/>
      <c r="D39" s="22"/>
    </row>
    <row r="40" spans="1:4" ht="24" customHeight="1" x14ac:dyDescent="0.25">
      <c r="A40" s="34"/>
      <c r="B40" s="21"/>
      <c r="C40" s="22"/>
      <c r="D40" s="22"/>
    </row>
    <row r="41" spans="1:4" x14ac:dyDescent="0.25">
      <c r="A41" s="33"/>
      <c r="B41" s="21"/>
      <c r="C41" s="22"/>
      <c r="D41" s="22"/>
    </row>
    <row r="42" spans="1:4" x14ac:dyDescent="0.25">
      <c r="A42" s="33"/>
      <c r="B42" s="21"/>
      <c r="C42" s="22"/>
      <c r="D42" s="22"/>
    </row>
    <row r="43" spans="1:4" x14ac:dyDescent="0.25">
      <c r="A43" s="31"/>
      <c r="B43" s="21"/>
      <c r="C43" s="22"/>
      <c r="D43" s="22"/>
    </row>
    <row r="44" spans="1:4" x14ac:dyDescent="0.25">
      <c r="A44" s="31"/>
      <c r="B44" s="21"/>
      <c r="C44" s="22"/>
      <c r="D44" s="22"/>
    </row>
    <row r="45" spans="1:4" x14ac:dyDescent="0.25">
      <c r="A45" s="31"/>
      <c r="B45" s="21"/>
      <c r="C45" s="22"/>
      <c r="D45" s="22"/>
    </row>
    <row r="46" spans="1:4" x14ac:dyDescent="0.25">
      <c r="A46" s="63"/>
      <c r="B46" s="63"/>
      <c r="C46" s="63"/>
      <c r="D46" s="63"/>
    </row>
    <row r="47" spans="1:4" x14ac:dyDescent="0.25">
      <c r="A47" s="63"/>
      <c r="B47" s="63"/>
      <c r="C47" s="63"/>
      <c r="D47" s="63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Квитанция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2024-02-07T07:32:26Z</cp:lastPrinted>
  <dcterms:created xsi:type="dcterms:W3CDTF">1996-10-08T23:32:33Z</dcterms:created>
  <dcterms:modified xsi:type="dcterms:W3CDTF">2024-02-19T06:29:13Z</dcterms:modified>
</cp:coreProperties>
</file>