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E0C77420-4A7B-4498-B04C-F8F113EB050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E25" i="4"/>
  <c r="A7" i="4"/>
  <c r="A8" i="4" s="1"/>
  <c r="A9" i="4" s="1"/>
  <c r="A10" i="4" s="1"/>
  <c r="A11" i="4" s="1"/>
  <c r="A12" i="4" s="1"/>
  <c r="A13" i="4" s="1"/>
  <c r="C8" i="5" l="1"/>
</calcChain>
</file>

<file path=xl/sharedStrings.xml><?xml version="1.0" encoding="utf-8"?>
<sst xmlns="http://schemas.openxmlformats.org/spreadsheetml/2006/main" count="220" uniqueCount="103">
  <si>
    <t>январь</t>
  </si>
  <si>
    <t>февраль</t>
  </si>
  <si>
    <t>июнь</t>
  </si>
  <si>
    <t>июль</t>
  </si>
  <si>
    <t>август</t>
  </si>
  <si>
    <t>№  59А  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</si>
  <si>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</si>
  <si>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</si>
  <si>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</si>
  <si>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</si>
  <si>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</si>
  <si>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</si>
  <si>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</si>
  <si>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</si>
  <si>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1.0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</si>
  <si>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</si>
  <si>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</si>
  <si>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</si>
  <si>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59-а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</si>
  <si>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</si>
  <si>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</si>
  <si>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</si>
  <si>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</si>
  <si>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</si>
  <si>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</si>
  <si>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</si>
  <si>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</si>
  <si>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</si>
  <si>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</si>
  <si>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</si>
  <si>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</si>
  <si>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</si>
  <si>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</si>
  <si>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по акту</t>
  </si>
  <si>
    <t>Отчёт</t>
  </si>
  <si>
    <t xml:space="preserve">Акт </t>
  </si>
  <si>
    <t>4.0</t>
  </si>
  <si>
    <t>март</t>
  </si>
  <si>
    <t xml:space="preserve">Исполнитель : Акимов С.В.  
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</si>
  <si>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</si>
  <si>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</si>
  <si>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</si>
  <si>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Частичная замена труб на системе канализации по подвалу.</t>
  </si>
  <si>
    <t>№02/01-20</t>
  </si>
  <si>
    <t>Замена радиатора отопления в кв.38 (нар.№544)</t>
  </si>
  <si>
    <t>№02/01-02</t>
  </si>
  <si>
    <t>Установка светодиодного светильника над входом в подъезд</t>
  </si>
  <si>
    <t>№03/01-07</t>
  </si>
  <si>
    <t>Замена радиатора отопления кв.9 (нар.553).</t>
  </si>
  <si>
    <t>№02/01-08</t>
  </si>
  <si>
    <t>Демонтаж расходомера (для ремонта) и установка временного вкладыша на системе отопления.</t>
  </si>
  <si>
    <t>№02/02-14</t>
  </si>
  <si>
    <t>Ремонт освещения по подъезду.</t>
  </si>
  <si>
    <t>№03/02-07</t>
  </si>
  <si>
    <t>Передача лакокрасочных материалов для покраски МАФ.</t>
  </si>
  <si>
    <t>май</t>
  </si>
  <si>
    <t>№05/24-18п.1</t>
  </si>
  <si>
    <t>Замена кранов маевского кв.63</t>
  </si>
  <si>
    <t>№02/06-12</t>
  </si>
  <si>
    <t>Ремонтные работы на водоподогревателе ГВС в подвале</t>
  </si>
  <si>
    <t>№02/05-26</t>
  </si>
  <si>
    <t>Замена вв. вентилей на системе ГВС и ХВС кв.64 (2шт. Нар.№96)</t>
  </si>
  <si>
    <t>№02/06-01</t>
  </si>
  <si>
    <t>Ремонтные работы на стояке канализации кв.31 (нар. №128)</t>
  </si>
  <si>
    <t>№02/06-10</t>
  </si>
  <si>
    <t>Замена вв.вентилей кв.8(1шт.ГВСнар№109,кв.50(2шт.ХВС,ГВС нар.№116), кв.16(1шт.ХВС нар.№120).</t>
  </si>
  <si>
    <t>№02/07-01</t>
  </si>
  <si>
    <t>Замена вв.вентиля ГВС кв.12 нар.150</t>
  </si>
  <si>
    <t>№02/08-01</t>
  </si>
  <si>
    <t>Замена части трубы на вводе системы отопление.</t>
  </si>
  <si>
    <t>№02/07-07</t>
  </si>
  <si>
    <t>Изготовление и установка решетки на подвальное окно.</t>
  </si>
  <si>
    <t>№01/11-11</t>
  </si>
  <si>
    <t>Ремонтные работы на системе отопления кв.52 нар.210</t>
  </si>
  <si>
    <t>№02/10-06</t>
  </si>
  <si>
    <t>Монтаж светодиодного светильника на 5-ом эаже левого крыла.</t>
  </si>
  <si>
    <t>№03/10-14</t>
  </si>
  <si>
    <t>Замена оконных блоков в подъезде.</t>
  </si>
  <si>
    <t>промежуточный расчет.</t>
  </si>
  <si>
    <t>Замена вв.вентиля кв.48 (1шт.нар.239-ХВС).</t>
  </si>
  <si>
    <t>№02/12-01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</si>
  <si>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</si>
  <si>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</si>
  <si>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</si>
  <si>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</si>
  <si>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</si>
  <si>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</si>
  <si>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№02/24-46</t>
  </si>
  <si>
    <t>Замена песка в песочнице.</t>
  </si>
  <si>
    <t>№01/05-37</t>
  </si>
  <si>
    <t>Окашивание придомовой территории</t>
  </si>
  <si>
    <t>Акт№06/24-39</t>
  </si>
  <si>
    <t>Вывоз веток с контейнерной площадки.</t>
  </si>
  <si>
    <t>№07/24-21</t>
  </si>
  <si>
    <t>Вывоз ТБО сконтейнерной площадки.</t>
  </si>
  <si>
    <t>№07/24-35</t>
  </si>
  <si>
    <t>№12/24-04</t>
  </si>
  <si>
    <t>№12/24-13</t>
  </si>
  <si>
    <t>№12/24-14</t>
  </si>
  <si>
    <t>№12/24-15</t>
  </si>
  <si>
    <t>№12/24-21</t>
  </si>
  <si>
    <t>№08/24-15</t>
  </si>
  <si>
    <t xml:space="preserve"> Директор ООО "Стройизоляция"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</si>
</sst>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left"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2" fillId="0" borderId="0" xfId="0" applyNumberFormat="1" applyFont="1" applyAlignment="1"/>
    <xf numFmtId="0" fontId="7" fillId="2" borderId="7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workbookViewId="0">
      <selection sqref="A1:G47"/>
    </sheetView>
  </sheetViews>
  <sheetFormatPr defaultColWidth="8.88671875" defaultRowHeight="15.6" x14ac:dyDescent="0.3"/>
  <cols>
    <col min="1" max="1" width="5.88671875" style="17" customWidth="1"/>
    <col min="2" max="2" width="37.77734375" style="18" customWidth="1"/>
    <col min="3" max="3" width="8.88671875" style="1"/>
    <col min="4" max="4" width="8.109375" style="1" customWidth="1"/>
    <col min="5" max="5" width="9.33203125" style="17" customWidth="1"/>
    <col min="6" max="6" width="9" style="1" customWidth="1"/>
    <col min="7" max="7" width="13.21875" style="1" customWidth="1"/>
    <col min="8" max="16384" width="8.88671875" style="1"/>
  </cols>
  <sheetData>
    <row r="1" spans="1:7" x14ac:dyDescent="0.3">
      <c r="A1" s="63" t="s">
        <v>34</v>
      </c>
      <c r="B1" s="63"/>
      <c r="C1" s="63"/>
      <c r="D1" s="63"/>
      <c r="E1" s="63"/>
      <c r="F1" s="63"/>
    </row>
    <row r="2" spans="1:7" ht="32.25" customHeight="1" x14ac:dyDescent="0.3">
      <c r="A2" s="62" t="s">
        <v>39</v>
      </c>
      <c r="B2" s="62"/>
      <c r="C2" s="62"/>
      <c r="D2" s="62"/>
      <c r="E2" s="62"/>
      <c r="F2" s="62"/>
      <c r="G2" s="62"/>
    </row>
    <row r="3" spans="1:7" ht="15.6" customHeight="1" x14ac:dyDescent="0.3">
      <c r="A3" s="62" t="s">
        <v>5</v>
      </c>
      <c r="B3" s="62"/>
      <c r="C3" s="62"/>
      <c r="D3" s="62"/>
      <c r="E3" s="62"/>
      <c r="F3" s="62"/>
      <c r="G3" s="62"/>
    </row>
    <row r="4" spans="1:7" x14ac:dyDescent="0.3">
      <c r="A4" s="64" t="s">
        <v>6</v>
      </c>
      <c r="B4" s="64"/>
      <c r="C4" s="64"/>
      <c r="D4" s="64"/>
      <c r="E4" s="64"/>
      <c r="F4" s="64"/>
    </row>
    <row r="5" spans="1:7" ht="44.4" customHeight="1" x14ac:dyDescent="0.3">
      <c r="A5" s="2" t="s">
        <v>7</v>
      </c>
      <c r="B5" s="3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35</v>
      </c>
    </row>
    <row r="6" spans="1:7" ht="31.2" x14ac:dyDescent="0.3">
      <c r="A6" s="4">
        <v>1</v>
      </c>
      <c r="B6" s="5" t="s">
        <v>42</v>
      </c>
      <c r="C6" s="2" t="s">
        <v>33</v>
      </c>
      <c r="D6" s="2" t="s">
        <v>33</v>
      </c>
      <c r="E6" s="6">
        <v>22630</v>
      </c>
      <c r="F6" s="2" t="s">
        <v>0</v>
      </c>
      <c r="G6" s="2" t="s">
        <v>43</v>
      </c>
    </row>
    <row r="7" spans="1:7" ht="31.2" x14ac:dyDescent="0.3">
      <c r="A7" s="4">
        <f>A6+1</f>
        <v>2</v>
      </c>
      <c r="B7" s="5" t="s">
        <v>44</v>
      </c>
      <c r="C7" s="2" t="s">
        <v>33</v>
      </c>
      <c r="D7" s="2" t="s">
        <v>33</v>
      </c>
      <c r="E7" s="6">
        <v>16633</v>
      </c>
      <c r="F7" s="2" t="s">
        <v>0</v>
      </c>
      <c r="G7" s="2" t="s">
        <v>45</v>
      </c>
    </row>
    <row r="8" spans="1:7" ht="31.2" x14ac:dyDescent="0.3">
      <c r="A8" s="4">
        <f t="shared" ref="A8:A13" si="0">A7+1</f>
        <v>3</v>
      </c>
      <c r="B8" s="5" t="s">
        <v>46</v>
      </c>
      <c r="C8" s="2" t="s">
        <v>33</v>
      </c>
      <c r="D8" s="2" t="s">
        <v>33</v>
      </c>
      <c r="E8" s="6">
        <v>1816</v>
      </c>
      <c r="F8" s="2" t="s">
        <v>0</v>
      </c>
      <c r="G8" s="2" t="s">
        <v>47</v>
      </c>
    </row>
    <row r="9" spans="1:7" ht="31.2" x14ac:dyDescent="0.3">
      <c r="A9" s="4">
        <f t="shared" si="0"/>
        <v>4</v>
      </c>
      <c r="B9" s="5" t="s">
        <v>48</v>
      </c>
      <c r="C9" s="2" t="s">
        <v>33</v>
      </c>
      <c r="D9" s="2" t="s">
        <v>33</v>
      </c>
      <c r="E9" s="6">
        <v>15762</v>
      </c>
      <c r="F9" s="2" t="s">
        <v>1</v>
      </c>
      <c r="G9" s="2" t="s">
        <v>49</v>
      </c>
    </row>
    <row r="10" spans="1:7" ht="46.8" x14ac:dyDescent="0.3">
      <c r="A10" s="4">
        <f>A9+1</f>
        <v>5</v>
      </c>
      <c r="B10" s="5" t="s">
        <v>50</v>
      </c>
      <c r="C10" s="2" t="s">
        <v>33</v>
      </c>
      <c r="D10" s="2" t="s">
        <v>33</v>
      </c>
      <c r="E10" s="6">
        <v>2404</v>
      </c>
      <c r="F10" s="2" t="s">
        <v>37</v>
      </c>
      <c r="G10" s="2" t="s">
        <v>51</v>
      </c>
    </row>
    <row r="11" spans="1:7" x14ac:dyDescent="0.3">
      <c r="A11" s="4">
        <f t="shared" si="0"/>
        <v>6</v>
      </c>
      <c r="B11" s="7" t="s">
        <v>52</v>
      </c>
      <c r="C11" s="8" t="s">
        <v>33</v>
      </c>
      <c r="D11" s="8" t="s">
        <v>33</v>
      </c>
      <c r="E11" s="9">
        <v>37344</v>
      </c>
      <c r="F11" s="8" t="s">
        <v>37</v>
      </c>
      <c r="G11" s="10" t="s">
        <v>53</v>
      </c>
    </row>
    <row r="12" spans="1:7" ht="31.2" x14ac:dyDescent="0.3">
      <c r="A12" s="4">
        <f t="shared" si="0"/>
        <v>7</v>
      </c>
      <c r="B12" s="7" t="s">
        <v>54</v>
      </c>
      <c r="C12" s="8" t="s">
        <v>33</v>
      </c>
      <c r="D12" s="8" t="s">
        <v>33</v>
      </c>
      <c r="E12" s="9">
        <v>5696</v>
      </c>
      <c r="F12" s="8" t="s">
        <v>55</v>
      </c>
      <c r="G12" s="10" t="s">
        <v>56</v>
      </c>
    </row>
    <row r="13" spans="1:7" x14ac:dyDescent="0.3">
      <c r="A13" s="4">
        <f t="shared" si="0"/>
        <v>8</v>
      </c>
      <c r="B13" s="11" t="s">
        <v>57</v>
      </c>
      <c r="C13" s="8" t="s">
        <v>33</v>
      </c>
      <c r="D13" s="8" t="s">
        <v>33</v>
      </c>
      <c r="E13" s="12">
        <v>399</v>
      </c>
      <c r="F13" s="13" t="s">
        <v>2</v>
      </c>
      <c r="G13" s="10" t="s">
        <v>58</v>
      </c>
    </row>
    <row r="14" spans="1:7" ht="31.2" x14ac:dyDescent="0.3">
      <c r="A14" s="16">
        <v>9</v>
      </c>
      <c r="B14" s="11" t="s">
        <v>59</v>
      </c>
      <c r="C14" s="8" t="s">
        <v>33</v>
      </c>
      <c r="D14" s="8" t="s">
        <v>33</v>
      </c>
      <c r="E14" s="12">
        <v>15703</v>
      </c>
      <c r="F14" s="13" t="s">
        <v>2</v>
      </c>
      <c r="G14" s="10" t="s">
        <v>60</v>
      </c>
    </row>
    <row r="15" spans="1:7" ht="31.2" x14ac:dyDescent="0.3">
      <c r="A15" s="16">
        <v>10</v>
      </c>
      <c r="B15" s="11" t="s">
        <v>61</v>
      </c>
      <c r="C15" s="8" t="s">
        <v>33</v>
      </c>
      <c r="D15" s="8" t="s">
        <v>33</v>
      </c>
      <c r="E15" s="6">
        <v>2420</v>
      </c>
      <c r="F15" s="13" t="s">
        <v>2</v>
      </c>
      <c r="G15" s="10" t="s">
        <v>62</v>
      </c>
    </row>
    <row r="16" spans="1:7" ht="31.2" x14ac:dyDescent="0.3">
      <c r="A16" s="16">
        <v>11</v>
      </c>
      <c r="B16" s="11" t="s">
        <v>63</v>
      </c>
      <c r="C16" s="8" t="s">
        <v>33</v>
      </c>
      <c r="D16" s="8" t="s">
        <v>33</v>
      </c>
      <c r="E16" s="9">
        <v>905</v>
      </c>
      <c r="F16" s="13" t="s">
        <v>2</v>
      </c>
      <c r="G16" s="10" t="s">
        <v>64</v>
      </c>
    </row>
    <row r="17" spans="1:11" ht="62.4" x14ac:dyDescent="0.3">
      <c r="A17" s="16">
        <v>12</v>
      </c>
      <c r="B17" s="11" t="s">
        <v>65</v>
      </c>
      <c r="C17" s="2" t="s">
        <v>13</v>
      </c>
      <c r="D17" s="2" t="s">
        <v>36</v>
      </c>
      <c r="E17" s="6">
        <v>4843</v>
      </c>
      <c r="F17" s="2" t="s">
        <v>3</v>
      </c>
      <c r="G17" s="2" t="s">
        <v>66</v>
      </c>
    </row>
    <row r="18" spans="1:11" x14ac:dyDescent="0.3">
      <c r="A18" s="16">
        <v>13</v>
      </c>
      <c r="B18" s="11" t="s">
        <v>67</v>
      </c>
      <c r="C18" s="2" t="s">
        <v>13</v>
      </c>
      <c r="D18" s="2" t="s">
        <v>14</v>
      </c>
      <c r="E18" s="9">
        <v>1210</v>
      </c>
      <c r="F18" s="8" t="s">
        <v>4</v>
      </c>
      <c r="G18" s="8" t="s">
        <v>68</v>
      </c>
    </row>
    <row r="19" spans="1:11" ht="31.2" x14ac:dyDescent="0.3">
      <c r="A19" s="16">
        <v>14</v>
      </c>
      <c r="B19" s="11" t="s">
        <v>69</v>
      </c>
      <c r="C19" s="2" t="s">
        <v>33</v>
      </c>
      <c r="D19" s="2" t="s">
        <v>33</v>
      </c>
      <c r="E19" s="9">
        <v>16992</v>
      </c>
      <c r="F19" s="8" t="s">
        <v>4</v>
      </c>
      <c r="G19" s="8" t="s">
        <v>70</v>
      </c>
    </row>
    <row r="20" spans="1:11" ht="31.2" x14ac:dyDescent="0.3">
      <c r="A20" s="16">
        <v>15</v>
      </c>
      <c r="B20" s="11" t="s">
        <v>71</v>
      </c>
      <c r="C20" s="2" t="s">
        <v>33</v>
      </c>
      <c r="D20" s="2" t="s">
        <v>33</v>
      </c>
      <c r="E20" s="9">
        <v>2233</v>
      </c>
      <c r="F20" s="8" t="s">
        <v>31</v>
      </c>
      <c r="G20" s="8" t="s">
        <v>72</v>
      </c>
    </row>
    <row r="21" spans="1:11" ht="31.2" x14ac:dyDescent="0.3">
      <c r="A21" s="16">
        <v>16</v>
      </c>
      <c r="B21" s="11" t="s">
        <v>73</v>
      </c>
      <c r="C21" s="2" t="s">
        <v>33</v>
      </c>
      <c r="D21" s="2" t="s">
        <v>33</v>
      </c>
      <c r="E21" s="9">
        <v>2473</v>
      </c>
      <c r="F21" s="8" t="s">
        <v>31</v>
      </c>
      <c r="G21" s="8" t="s">
        <v>74</v>
      </c>
    </row>
    <row r="22" spans="1:11" ht="31.2" x14ac:dyDescent="0.3">
      <c r="A22" s="16">
        <v>17</v>
      </c>
      <c r="B22" s="11" t="s">
        <v>75</v>
      </c>
      <c r="C22" s="2" t="s">
        <v>33</v>
      </c>
      <c r="D22" s="2" t="s">
        <v>33</v>
      </c>
      <c r="E22" s="9">
        <v>2248</v>
      </c>
      <c r="F22" s="8" t="s">
        <v>31</v>
      </c>
      <c r="G22" s="8" t="s">
        <v>76</v>
      </c>
    </row>
    <row r="23" spans="1:11" ht="25.8" customHeight="1" x14ac:dyDescent="0.3">
      <c r="A23" s="16">
        <v>18</v>
      </c>
      <c r="B23" s="11" t="s">
        <v>77</v>
      </c>
      <c r="C23" s="2" t="s">
        <v>33</v>
      </c>
      <c r="D23" s="2" t="s">
        <v>33</v>
      </c>
      <c r="E23" s="9">
        <v>149167</v>
      </c>
      <c r="F23" s="8" t="s">
        <v>32</v>
      </c>
      <c r="G23" s="8" t="s">
        <v>78</v>
      </c>
    </row>
    <row r="24" spans="1:11" ht="28.2" customHeight="1" x14ac:dyDescent="0.3">
      <c r="A24" s="16">
        <v>19</v>
      </c>
      <c r="B24" s="11" t="s">
        <v>79</v>
      </c>
      <c r="C24" s="2" t="s">
        <v>33</v>
      </c>
      <c r="D24" s="2" t="s">
        <v>33</v>
      </c>
      <c r="E24" s="9">
        <v>1245</v>
      </c>
      <c r="F24" s="8" t="s">
        <v>32</v>
      </c>
      <c r="G24" s="8" t="s">
        <v>80</v>
      </c>
    </row>
    <row r="25" spans="1:11" x14ac:dyDescent="0.3">
      <c r="A25" s="4"/>
      <c r="B25" s="37" t="s">
        <v>15</v>
      </c>
      <c r="C25" s="14"/>
      <c r="D25" s="14"/>
      <c r="E25" s="15">
        <f>SUM(E6:E24)</f>
        <v>302123</v>
      </c>
      <c r="F25" s="16"/>
      <c r="G25" s="16"/>
    </row>
    <row r="26" spans="1:11" ht="16.2" thickBot="1" x14ac:dyDescent="0.35">
      <c r="A26" s="4"/>
      <c r="B26" s="36"/>
      <c r="C26" s="16"/>
      <c r="D26" s="16"/>
      <c r="E26" s="16"/>
      <c r="F26" s="16"/>
      <c r="G26" s="16"/>
    </row>
    <row r="27" spans="1:11" ht="33" customHeight="1" thickBot="1" x14ac:dyDescent="0.35">
      <c r="A27" s="4"/>
      <c r="B27" s="35" t="s">
        <v>16</v>
      </c>
      <c r="C27" s="16"/>
      <c r="D27" s="16"/>
      <c r="E27" s="16"/>
      <c r="F27" s="16"/>
      <c r="G27" s="16"/>
      <c r="J27" s="44"/>
      <c r="K27" s="45"/>
    </row>
    <row r="28" spans="1:11" ht="46.2" customHeight="1" x14ac:dyDescent="0.3">
      <c r="A28" s="38">
        <v>1</v>
      </c>
      <c r="B28" s="55" t="s">
        <v>81</v>
      </c>
      <c r="C28" s="38" t="s">
        <v>33</v>
      </c>
      <c r="D28" s="38" t="s">
        <v>33</v>
      </c>
      <c r="E28" s="38">
        <v>879</v>
      </c>
      <c r="F28" s="38" t="s">
        <v>0</v>
      </c>
      <c r="G28" s="41" t="s">
        <v>82</v>
      </c>
    </row>
    <row r="29" spans="1:11" ht="46.2" customHeight="1" x14ac:dyDescent="0.3">
      <c r="A29" s="4">
        <v>2</v>
      </c>
      <c r="B29" s="56" t="s">
        <v>81</v>
      </c>
      <c r="C29" s="4" t="s">
        <v>33</v>
      </c>
      <c r="D29" s="4" t="s">
        <v>33</v>
      </c>
      <c r="E29" s="4">
        <v>665</v>
      </c>
      <c r="F29" s="4" t="s">
        <v>0</v>
      </c>
      <c r="G29" s="2" t="s">
        <v>83</v>
      </c>
    </row>
    <row r="30" spans="1:11" ht="46.2" customHeight="1" x14ac:dyDescent="0.3">
      <c r="A30" s="39">
        <v>3</v>
      </c>
      <c r="B30" s="57" t="s">
        <v>81</v>
      </c>
      <c r="C30" s="39" t="s">
        <v>33</v>
      </c>
      <c r="D30" s="39" t="s">
        <v>33</v>
      </c>
      <c r="E30" s="39">
        <v>712</v>
      </c>
      <c r="F30" s="39" t="s">
        <v>0</v>
      </c>
      <c r="G30" s="46" t="s">
        <v>84</v>
      </c>
    </row>
    <row r="31" spans="1:11" ht="46.2" customHeight="1" x14ac:dyDescent="0.3">
      <c r="A31" s="38">
        <v>4</v>
      </c>
      <c r="B31" s="57" t="s">
        <v>81</v>
      </c>
      <c r="C31" s="39" t="s">
        <v>33</v>
      </c>
      <c r="D31" s="39" t="s">
        <v>33</v>
      </c>
      <c r="E31" s="39">
        <v>682</v>
      </c>
      <c r="F31" s="42" t="s">
        <v>0</v>
      </c>
      <c r="G31" s="46" t="s">
        <v>85</v>
      </c>
    </row>
    <row r="32" spans="1:11" ht="46.2" customHeight="1" x14ac:dyDescent="0.3">
      <c r="A32" s="4">
        <v>5</v>
      </c>
      <c r="B32" s="57" t="s">
        <v>81</v>
      </c>
      <c r="C32" s="39" t="s">
        <v>33</v>
      </c>
      <c r="D32" s="39" t="s">
        <v>33</v>
      </c>
      <c r="E32" s="39">
        <v>668</v>
      </c>
      <c r="F32" s="42" t="s">
        <v>0</v>
      </c>
      <c r="G32" s="46" t="s">
        <v>86</v>
      </c>
    </row>
    <row r="33" spans="1:7" ht="46.2" customHeight="1" x14ac:dyDescent="0.3">
      <c r="A33" s="47">
        <v>6</v>
      </c>
      <c r="B33" s="58" t="s">
        <v>81</v>
      </c>
      <c r="C33" s="4" t="s">
        <v>33</v>
      </c>
      <c r="D33" s="4" t="s">
        <v>33</v>
      </c>
      <c r="E33" s="4">
        <v>812</v>
      </c>
      <c r="F33" s="4" t="s">
        <v>1</v>
      </c>
      <c r="G33" s="51" t="s">
        <v>87</v>
      </c>
    </row>
    <row r="34" spans="1:7" x14ac:dyDescent="0.3">
      <c r="A34" s="4">
        <v>7</v>
      </c>
      <c r="B34" s="52" t="s">
        <v>88</v>
      </c>
      <c r="C34" s="16" t="s">
        <v>33</v>
      </c>
      <c r="D34" s="16" t="s">
        <v>33</v>
      </c>
      <c r="E34" s="16">
        <v>2199</v>
      </c>
      <c r="F34" s="16" t="s">
        <v>55</v>
      </c>
      <c r="G34" s="8" t="s">
        <v>89</v>
      </c>
    </row>
    <row r="35" spans="1:7" ht="31.2" x14ac:dyDescent="0.3">
      <c r="A35" s="4">
        <v>8</v>
      </c>
      <c r="B35" s="52" t="s">
        <v>90</v>
      </c>
      <c r="C35" s="53" t="s">
        <v>33</v>
      </c>
      <c r="D35" s="53" t="s">
        <v>33</v>
      </c>
      <c r="E35" s="53">
        <v>7944</v>
      </c>
      <c r="F35" s="54" t="s">
        <v>2</v>
      </c>
      <c r="G35" s="13" t="s">
        <v>91</v>
      </c>
    </row>
    <row r="36" spans="1:7" ht="31.2" x14ac:dyDescent="0.3">
      <c r="A36" s="4">
        <v>9</v>
      </c>
      <c r="B36" s="40" t="s">
        <v>92</v>
      </c>
      <c r="C36" s="4" t="s">
        <v>33</v>
      </c>
      <c r="D36" s="4" t="s">
        <v>33</v>
      </c>
      <c r="E36" s="4">
        <v>4007</v>
      </c>
      <c r="F36" s="4" t="s">
        <v>3</v>
      </c>
      <c r="G36" s="48" t="s">
        <v>93</v>
      </c>
    </row>
    <row r="37" spans="1:7" ht="31.2" x14ac:dyDescent="0.3">
      <c r="A37" s="4">
        <v>10</v>
      </c>
      <c r="B37" s="40" t="s">
        <v>94</v>
      </c>
      <c r="C37" s="4" t="s">
        <v>33</v>
      </c>
      <c r="D37" s="4" t="s">
        <v>33</v>
      </c>
      <c r="E37" s="4">
        <v>2267</v>
      </c>
      <c r="F37" s="4" t="s">
        <v>3</v>
      </c>
      <c r="G37" s="49" t="s">
        <v>95</v>
      </c>
    </row>
    <row r="38" spans="1:7" ht="19.2" customHeight="1" x14ac:dyDescent="0.3">
      <c r="A38" s="4">
        <v>11</v>
      </c>
      <c r="B38" s="52" t="s">
        <v>90</v>
      </c>
      <c r="C38" s="53" t="s">
        <v>33</v>
      </c>
      <c r="D38" s="53" t="s">
        <v>33</v>
      </c>
      <c r="E38" s="53">
        <v>7944</v>
      </c>
      <c r="F38" s="54" t="s">
        <v>4</v>
      </c>
      <c r="G38" s="13" t="s">
        <v>101</v>
      </c>
    </row>
    <row r="39" spans="1:7" ht="46.8" customHeight="1" x14ac:dyDescent="0.3">
      <c r="A39" s="4">
        <v>12</v>
      </c>
      <c r="B39" s="55" t="s">
        <v>81</v>
      </c>
      <c r="C39" s="4" t="s">
        <v>33</v>
      </c>
      <c r="D39" s="4" t="s">
        <v>33</v>
      </c>
      <c r="E39" s="4">
        <v>945</v>
      </c>
      <c r="F39" s="4" t="s">
        <v>32</v>
      </c>
      <c r="G39" s="49" t="s">
        <v>96</v>
      </c>
    </row>
    <row r="40" spans="1:7" ht="46.8" customHeight="1" x14ac:dyDescent="0.3">
      <c r="A40" s="4">
        <v>13</v>
      </c>
      <c r="B40" s="55" t="s">
        <v>81</v>
      </c>
      <c r="C40" s="4" t="s">
        <v>33</v>
      </c>
      <c r="D40" s="4" t="s">
        <v>33</v>
      </c>
      <c r="E40" s="4">
        <v>667</v>
      </c>
      <c r="F40" s="4" t="s">
        <v>32</v>
      </c>
      <c r="G40" s="49" t="s">
        <v>97</v>
      </c>
    </row>
    <row r="41" spans="1:7" ht="46.8" customHeight="1" x14ac:dyDescent="0.3">
      <c r="A41" s="4">
        <v>14</v>
      </c>
      <c r="B41" s="55" t="s">
        <v>81</v>
      </c>
      <c r="C41" s="4" t="s">
        <v>33</v>
      </c>
      <c r="D41" s="4" t="s">
        <v>33</v>
      </c>
      <c r="E41" s="4">
        <v>334</v>
      </c>
      <c r="F41" s="4" t="s">
        <v>32</v>
      </c>
      <c r="G41" s="2" t="s">
        <v>98</v>
      </c>
    </row>
    <row r="42" spans="1:7" ht="46.8" customHeight="1" x14ac:dyDescent="0.3">
      <c r="A42" s="4">
        <v>15</v>
      </c>
      <c r="B42" s="55" t="s">
        <v>81</v>
      </c>
      <c r="C42" s="4" t="s">
        <v>33</v>
      </c>
      <c r="D42" s="4" t="s">
        <v>33</v>
      </c>
      <c r="E42" s="4">
        <v>389</v>
      </c>
      <c r="F42" s="4" t="s">
        <v>32</v>
      </c>
      <c r="G42" s="2" t="s">
        <v>99</v>
      </c>
    </row>
    <row r="43" spans="1:7" ht="46.8" customHeight="1" x14ac:dyDescent="0.3">
      <c r="A43" s="4">
        <v>16</v>
      </c>
      <c r="B43" s="55" t="s">
        <v>81</v>
      </c>
      <c r="C43" s="4" t="s">
        <v>33</v>
      </c>
      <c r="D43" s="4" t="s">
        <v>33</v>
      </c>
      <c r="E43" s="4">
        <v>689</v>
      </c>
      <c r="F43" s="4" t="s">
        <v>32</v>
      </c>
      <c r="G43" s="2" t="s">
        <v>100</v>
      </c>
    </row>
    <row r="44" spans="1:7" x14ac:dyDescent="0.3">
      <c r="A44" s="4"/>
      <c r="B44" s="37" t="s">
        <v>15</v>
      </c>
      <c r="C44" s="16"/>
      <c r="D44" s="16"/>
      <c r="E44" s="14">
        <f>SUM(E28:E43)</f>
        <v>31803</v>
      </c>
      <c r="F44" s="16"/>
      <c r="G44" s="16"/>
    </row>
    <row r="45" spans="1:7" ht="24.6" customHeight="1" x14ac:dyDescent="0.3">
      <c r="A45" s="59" t="s">
        <v>102</v>
      </c>
      <c r="B45" s="60"/>
      <c r="C45" s="60"/>
      <c r="D45" s="60"/>
      <c r="E45" s="60"/>
      <c r="F45" s="60"/>
      <c r="G45" s="60"/>
    </row>
    <row r="46" spans="1:7" x14ac:dyDescent="0.3">
      <c r="B46" s="17"/>
      <c r="C46" s="17"/>
      <c r="D46" s="17"/>
      <c r="F46" s="17"/>
      <c r="G46" s="17"/>
    </row>
    <row r="47" spans="1:7" ht="15.75" customHeight="1" x14ac:dyDescent="0.3">
      <c r="A47" s="61" t="s">
        <v>38</v>
      </c>
      <c r="B47" s="61"/>
      <c r="C47" s="50"/>
      <c r="D47" s="50"/>
      <c r="E47" s="50"/>
    </row>
    <row r="48" spans="1:7" x14ac:dyDescent="0.3">
      <c r="C48" s="17"/>
      <c r="D48" s="17"/>
      <c r="F48" s="17"/>
    </row>
    <row r="51" ht="30.6" customHeight="1" x14ac:dyDescent="0.3"/>
  </sheetData>
  <mergeCells count="6">
    <mergeCell ref="A45:G45"/>
    <mergeCell ref="A47:B47"/>
    <mergeCell ref="A2:G2"/>
    <mergeCell ref="A3:G3"/>
    <mergeCell ref="A1:F1"/>
    <mergeCell ref="A4:F4"/>
  </mergeCells>
  <pageMargins left="0.59055118110236227" right="0.19685039370078741" top="0.55118110236220474" bottom="0.15748031496062992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C8" sqref="C8"/>
    </sheetView>
  </sheetViews>
  <sheetFormatPr defaultRowHeight="13.2" x14ac:dyDescent="0.25"/>
  <cols>
    <col min="1" max="1" width="63.44140625" customWidth="1"/>
    <col min="2" max="2" width="5.44140625" customWidth="1"/>
    <col min="3" max="3" width="10.5546875" bestFit="1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8" t="s">
        <v>17</v>
      </c>
      <c r="B2" s="68"/>
      <c r="C2" s="68"/>
      <c r="D2" s="68"/>
    </row>
    <row r="3" spans="1:4" ht="13.8" x14ac:dyDescent="0.25">
      <c r="A3" s="65" t="s">
        <v>18</v>
      </c>
      <c r="B3" s="65"/>
      <c r="C3" s="65"/>
      <c r="D3" s="65"/>
    </row>
    <row r="4" spans="1:4" ht="41.25" customHeight="1" x14ac:dyDescent="0.25">
      <c r="A4" s="66" t="s">
        <v>40</v>
      </c>
      <c r="B4" s="66"/>
      <c r="C4" s="66"/>
      <c r="D4" s="66"/>
    </row>
    <row r="5" spans="1:4" x14ac:dyDescent="0.25">
      <c r="A5" s="19"/>
    </row>
    <row r="6" spans="1:4" x14ac:dyDescent="0.25">
      <c r="A6" s="20" t="s">
        <v>19</v>
      </c>
      <c r="B6" s="21" t="s">
        <v>20</v>
      </c>
      <c r="C6" s="22">
        <v>596920</v>
      </c>
      <c r="D6" s="23" t="s">
        <v>21</v>
      </c>
    </row>
    <row r="7" spans="1:4" x14ac:dyDescent="0.25">
      <c r="A7" s="20" t="s">
        <v>22</v>
      </c>
      <c r="B7" s="21" t="s">
        <v>20</v>
      </c>
      <c r="C7" s="22">
        <v>580990</v>
      </c>
      <c r="D7" s="23" t="s">
        <v>21</v>
      </c>
    </row>
    <row r="8" spans="1:4" x14ac:dyDescent="0.25">
      <c r="A8" s="20" t="s">
        <v>23</v>
      </c>
      <c r="B8" s="21" t="s">
        <v>20</v>
      </c>
      <c r="C8" s="22">
        <f>C10+C11+C12+C13</f>
        <v>785938</v>
      </c>
      <c r="D8" s="23" t="s">
        <v>21</v>
      </c>
    </row>
    <row r="9" spans="1:4" x14ac:dyDescent="0.25">
      <c r="A9" s="24" t="s">
        <v>24</v>
      </c>
      <c r="B9" s="21"/>
      <c r="C9" s="22"/>
      <c r="D9" s="23"/>
    </row>
    <row r="10" spans="1:4" ht="40.799999999999997" customHeight="1" x14ac:dyDescent="0.25">
      <c r="A10" s="25" t="s">
        <v>25</v>
      </c>
      <c r="B10" s="26" t="s">
        <v>20</v>
      </c>
      <c r="C10" s="27">
        <v>167226</v>
      </c>
      <c r="D10" s="28" t="s">
        <v>21</v>
      </c>
    </row>
    <row r="11" spans="1:4" ht="79.2" x14ac:dyDescent="0.25">
      <c r="A11" s="29" t="s">
        <v>26</v>
      </c>
      <c r="B11" s="26" t="s">
        <v>20</v>
      </c>
      <c r="C11" s="27">
        <v>316589</v>
      </c>
      <c r="D11" s="28" t="s">
        <v>21</v>
      </c>
    </row>
    <row r="12" spans="1:4" ht="13.8" customHeight="1" x14ac:dyDescent="0.25">
      <c r="A12" s="24" t="s">
        <v>27</v>
      </c>
      <c r="B12" s="21" t="s">
        <v>20</v>
      </c>
      <c r="C12" s="22"/>
      <c r="D12" s="23" t="s">
        <v>21</v>
      </c>
    </row>
    <row r="13" spans="1:4" x14ac:dyDescent="0.25">
      <c r="A13" s="20" t="s">
        <v>28</v>
      </c>
      <c r="B13" s="21" t="s">
        <v>20</v>
      </c>
      <c r="C13" s="22">
        <v>302123</v>
      </c>
      <c r="D13" s="23" t="s">
        <v>21</v>
      </c>
    </row>
    <row r="14" spans="1:4" ht="9.6" customHeight="1" x14ac:dyDescent="0.25">
      <c r="A14" s="20"/>
      <c r="B14" s="21"/>
      <c r="C14" s="22"/>
      <c r="D14" s="23"/>
    </row>
    <row r="15" spans="1:4" ht="13.8" customHeight="1" x14ac:dyDescent="0.25">
      <c r="A15" s="30" t="s">
        <v>41</v>
      </c>
      <c r="B15" s="30"/>
      <c r="C15" s="43">
        <v>-43110</v>
      </c>
      <c r="D15" s="23" t="s">
        <v>21</v>
      </c>
    </row>
    <row r="16" spans="1:4" ht="9" customHeight="1" x14ac:dyDescent="0.25">
      <c r="A16" s="31"/>
      <c r="B16" s="21"/>
      <c r="C16" s="22"/>
      <c r="D16" s="22"/>
    </row>
    <row r="17" spans="1:4" x14ac:dyDescent="0.25">
      <c r="A17" s="67" t="s">
        <v>29</v>
      </c>
      <c r="B17" s="67"/>
      <c r="C17" s="67"/>
      <c r="D17" s="67"/>
    </row>
    <row r="18" spans="1:4" x14ac:dyDescent="0.25">
      <c r="A18" s="67" t="s">
        <v>30</v>
      </c>
      <c r="B18" s="67"/>
      <c r="C18" s="67"/>
      <c r="D18" s="67"/>
    </row>
    <row r="19" spans="1:4" x14ac:dyDescent="0.25">
      <c r="A19" s="31"/>
      <c r="B19" s="21"/>
      <c r="C19" s="22"/>
      <c r="D19" s="22"/>
    </row>
    <row r="20" spans="1:4" x14ac:dyDescent="0.25">
      <c r="A20" s="31"/>
      <c r="B20" s="21"/>
      <c r="C20" s="22"/>
    </row>
    <row r="21" spans="1:4" x14ac:dyDescent="0.25">
      <c r="A21" s="32"/>
      <c r="B21" s="32"/>
    </row>
    <row r="32" spans="1:4" x14ac:dyDescent="0.25">
      <c r="A32" s="68"/>
      <c r="B32" s="68"/>
      <c r="C32" s="68"/>
      <c r="D32" s="68"/>
    </row>
    <row r="33" spans="1:4" ht="13.8" x14ac:dyDescent="0.25">
      <c r="A33" s="65"/>
      <c r="B33" s="65"/>
      <c r="C33" s="65"/>
      <c r="D33" s="65"/>
    </row>
    <row r="34" spans="1:4" ht="37.5" customHeight="1" x14ac:dyDescent="0.25">
      <c r="A34" s="66"/>
      <c r="B34" s="66"/>
      <c r="C34" s="66"/>
      <c r="D34" s="66"/>
    </row>
    <row r="35" spans="1:4" ht="9" customHeight="1" x14ac:dyDescent="0.25">
      <c r="A35" s="19"/>
    </row>
    <row r="36" spans="1:4" x14ac:dyDescent="0.25">
      <c r="A36" s="31"/>
      <c r="B36" s="21"/>
      <c r="C36" s="22"/>
      <c r="D36" s="22"/>
    </row>
    <row r="37" spans="1:4" x14ac:dyDescent="0.25">
      <c r="A37" s="31"/>
      <c r="B37" s="21"/>
      <c r="C37" s="22"/>
      <c r="D37" s="22"/>
    </row>
    <row r="38" spans="1:4" x14ac:dyDescent="0.25">
      <c r="A38" s="31"/>
      <c r="B38" s="21"/>
      <c r="C38" s="22"/>
      <c r="D38" s="22"/>
    </row>
    <row r="39" spans="1:4" x14ac:dyDescent="0.25">
      <c r="A39" s="33"/>
      <c r="B39" s="21"/>
      <c r="C39" s="22"/>
      <c r="D39" s="22"/>
    </row>
    <row r="40" spans="1:4" ht="24" customHeight="1" x14ac:dyDescent="0.25">
      <c r="A40" s="34"/>
      <c r="B40" s="21"/>
      <c r="C40" s="22"/>
      <c r="D40" s="22"/>
    </row>
    <row r="41" spans="1:4" x14ac:dyDescent="0.25">
      <c r="A41" s="33"/>
      <c r="B41" s="21"/>
      <c r="C41" s="22"/>
      <c r="D41" s="22"/>
    </row>
    <row r="42" spans="1:4" x14ac:dyDescent="0.25">
      <c r="A42" s="33"/>
      <c r="B42" s="21"/>
      <c r="C42" s="22"/>
      <c r="D42" s="22"/>
    </row>
    <row r="43" spans="1:4" x14ac:dyDescent="0.25">
      <c r="A43" s="31"/>
      <c r="B43" s="21"/>
      <c r="C43" s="22"/>
      <c r="D43" s="22"/>
    </row>
    <row r="44" spans="1:4" x14ac:dyDescent="0.25">
      <c r="A44" s="31"/>
      <c r="B44" s="21"/>
      <c r="C44" s="22"/>
      <c r="D44" s="22"/>
    </row>
    <row r="45" spans="1:4" x14ac:dyDescent="0.25">
      <c r="A45" s="31"/>
      <c r="B45" s="21"/>
      <c r="C45" s="22"/>
      <c r="D45" s="22"/>
    </row>
    <row r="46" spans="1:4" x14ac:dyDescent="0.25">
      <c r="A46" s="67"/>
      <c r="B46" s="67"/>
      <c r="C46" s="67"/>
      <c r="D46" s="67"/>
    </row>
    <row r="47" spans="1:4" x14ac:dyDescent="0.25">
      <c r="A47" s="67"/>
      <c r="B47" s="67"/>
      <c r="C47" s="67"/>
      <c r="D47" s="6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2025-02-12T12:12:11Z</cp:lastPrinted>
  <dcterms:created xsi:type="dcterms:W3CDTF">1996-10-08T23:32:33Z</dcterms:created>
  <dcterms:modified xsi:type="dcterms:W3CDTF">2025-02-19T08:40:29Z</dcterms:modified>
</cp:coreProperties>
</file>