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157F0ECD-A1DF-4D15-ADC3-AB659CE9FD9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ТР" sheetId="4" r:id="rId1"/>
    <sheet name="Квитанция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4" l="1"/>
  <c r="E17" i="4"/>
  <c r="A7" i="4"/>
  <c r="A8" i="4" s="1"/>
  <c r="A9" i="4" s="1"/>
  <c r="A10" i="4" s="1"/>
  <c r="A11" i="4" s="1"/>
  <c r="A12" i="4" s="1"/>
  <c r="A13" i="4" s="1"/>
  <c r="A14" i="4" s="1"/>
  <c r="A15" i="4" s="1"/>
  <c r="C8" i="5" l="1"/>
</calcChain>
</file>

<file path=xl/sharedStrings.xml><?xml version="1.0" encoding="utf-8"?>
<sst xmlns="http://schemas.openxmlformats.org/spreadsheetml/2006/main" count="180" uniqueCount="84">
  <si>
    <t>февраль</t>
  </si>
  <si>
    <t>июль</t>
  </si>
  <si>
    <t>август</t>
  </si>
  <si>
    <t>сентябрь</t>
  </si>
  <si>
    <t>№ 54А        по ул.  Красноармейская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</si>
  <si>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</si>
  <si>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</si>
  <si>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</si>
  <si>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</si>
  <si>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</si>
  <si>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</si>
  <si>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</si>
  <si>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шт.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</si>
  <si>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</si>
  <si>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</si>
  <si>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</si>
  <si>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54-а по ул. Красноармейской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</si>
  <si>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</si>
  <si>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</si>
  <si>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</si>
  <si>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</si>
  <si>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</si>
  <si>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</si>
  <si>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</si>
  <si>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</si>
  <si>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</si>
  <si>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</si>
  <si>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</si>
  <si>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</si>
  <si>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ноябрь</t>
  </si>
  <si>
    <t>декабрь</t>
  </si>
  <si>
    <t>январь</t>
  </si>
  <si>
    <t>по акту</t>
  </si>
  <si>
    <t xml:space="preserve">Отчёт </t>
  </si>
  <si>
    <t xml:space="preserve"> Акт </t>
  </si>
  <si>
    <t>№01/11-02</t>
  </si>
  <si>
    <t>5.0</t>
  </si>
  <si>
    <t>апрель</t>
  </si>
  <si>
    <t>Исполнитель : Акимов С.В.</t>
  </si>
  <si>
    <t xml:space="preserve">о выполненных работах по текущему ремонту  общедомового имущества  многоквартирного дома за 2024 год. 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</si>
  <si>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</si>
  <si>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</si>
  <si>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Замена газового крана кв.20,23,36,38,45</t>
  </si>
  <si>
    <t>№02/24-34</t>
  </si>
  <si>
    <t>Увеличение длинны ливневого лотка на козырьке 1-го под.</t>
  </si>
  <si>
    <t>№01/04-14</t>
  </si>
  <si>
    <t>Гидроизоляция стеновой панели кв.18 (выполнена в сентябре 2023г).</t>
  </si>
  <si>
    <t>май</t>
  </si>
  <si>
    <t>№01/09-26</t>
  </si>
  <si>
    <t>Замена спускника ХВС в подвале.</t>
  </si>
  <si>
    <t>№02/06-02</t>
  </si>
  <si>
    <t>Окраска входных металлических дверей.</t>
  </si>
  <si>
    <t>№01/08-04</t>
  </si>
  <si>
    <t>Увеличение длинны ливневого лотка на козырьках входов в под.</t>
  </si>
  <si>
    <t>№01/09-08</t>
  </si>
  <si>
    <t>Замена светодиодного светильника на 2-ом этаже 3-го под. заявка 900</t>
  </si>
  <si>
    <t>№03/08-06</t>
  </si>
  <si>
    <t>Изготовление и установка короба во 2-м под.закрытие вентилей для уборки подъездов.</t>
  </si>
  <si>
    <t>№01/11-13</t>
  </si>
  <si>
    <t>Изготовление и установка решеток на слуховые подвальные окна.</t>
  </si>
  <si>
    <t>Ремонтные работы на элеваторном узле.</t>
  </si>
  <si>
    <t>№02/12-02</t>
  </si>
  <si>
    <t xml:space="preserve">Механизированная уборка придомовой территории  и внутриквартальных проездов от снега
</t>
  </si>
  <si>
    <t>№01/24-44</t>
  </si>
  <si>
    <t>№01/24-45</t>
  </si>
  <si>
    <t>№01/24-46</t>
  </si>
  <si>
    <t>№01/24-47</t>
  </si>
  <si>
    <t>№01/24-56</t>
  </si>
  <si>
    <t>№02/24-44</t>
  </si>
  <si>
    <t>№02/27-45</t>
  </si>
  <si>
    <t>№02/24-46</t>
  </si>
  <si>
    <t>Погрузка и вывоз веток</t>
  </si>
  <si>
    <t>№04/24-35</t>
  </si>
  <si>
    <t>Окашивание придомовой территории</t>
  </si>
  <si>
    <t>июнь</t>
  </si>
  <si>
    <t>Акт№06/24-39</t>
  </si>
  <si>
    <t>Акт№08/24-15</t>
  </si>
  <si>
    <t>№11/24-27(3)</t>
  </si>
  <si>
    <t>№12/24-04</t>
  </si>
  <si>
    <t>№12/24-13</t>
  </si>
  <si>
    <t>№12/24-14</t>
  </si>
  <si>
    <t>№12/24-15</t>
  </si>
  <si>
    <t>№12/24-21</t>
  </si>
  <si>
    <t xml:space="preserve"> Директор ООО "Стройизоляция"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</si>
</sst>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 wrapText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left" vertical="justify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/>
    <xf numFmtId="0" fontId="7" fillId="0" borderId="3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3" fillId="0" borderId="1" xfId="0" applyFont="1" applyBorder="1" applyAlignment="1">
      <alignment vertical="center" wrapText="1"/>
    </xf>
    <xf numFmtId="0" fontId="5" fillId="0" borderId="2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2"/>
  <sheetViews>
    <sheetView topLeftCell="A13" workbookViewId="0">
      <selection activeCell="I18" sqref="I18:M20"/>
    </sheetView>
  </sheetViews>
  <sheetFormatPr defaultColWidth="8.88671875" defaultRowHeight="15.6" x14ac:dyDescent="0.3"/>
  <cols>
    <col min="1" max="1" width="5.88671875" style="34" customWidth="1"/>
    <col min="2" max="2" width="37.6640625" style="17" customWidth="1"/>
    <col min="3" max="3" width="8.88671875" style="34"/>
    <col min="4" max="4" width="8.109375" style="34" customWidth="1"/>
    <col min="5" max="5" width="11" style="34" customWidth="1"/>
    <col min="6" max="6" width="13.33203125" style="34" customWidth="1"/>
    <col min="7" max="7" width="12.109375" style="34" customWidth="1"/>
    <col min="8" max="16384" width="8.88671875" style="1"/>
  </cols>
  <sheetData>
    <row r="1" spans="1:7" x14ac:dyDescent="0.3">
      <c r="A1" s="66" t="s">
        <v>33</v>
      </c>
      <c r="B1" s="66"/>
      <c r="C1" s="66"/>
      <c r="D1" s="66"/>
      <c r="E1" s="66"/>
      <c r="F1" s="66"/>
    </row>
    <row r="2" spans="1:7" ht="30.75" customHeight="1" x14ac:dyDescent="0.3">
      <c r="A2" s="67" t="s">
        <v>39</v>
      </c>
      <c r="B2" s="67"/>
      <c r="C2" s="67"/>
      <c r="D2" s="67"/>
      <c r="E2" s="67"/>
      <c r="F2" s="67"/>
    </row>
    <row r="3" spans="1:7" x14ac:dyDescent="0.3">
      <c r="A3" s="67" t="s">
        <v>4</v>
      </c>
      <c r="B3" s="67"/>
      <c r="C3" s="67"/>
      <c r="D3" s="67"/>
      <c r="E3" s="67"/>
      <c r="F3" s="67"/>
    </row>
    <row r="4" spans="1:7" x14ac:dyDescent="0.3">
      <c r="A4" s="68" t="s">
        <v>5</v>
      </c>
      <c r="B4" s="68"/>
      <c r="C4" s="68"/>
      <c r="D4" s="68"/>
      <c r="E4" s="68"/>
      <c r="F4" s="68"/>
    </row>
    <row r="5" spans="1:7" ht="44.4" customHeight="1" x14ac:dyDescent="0.3">
      <c r="A5" s="2" t="s">
        <v>6</v>
      </c>
      <c r="B5" s="3" t="s">
        <v>7</v>
      </c>
      <c r="C5" s="2" t="s">
        <v>8</v>
      </c>
      <c r="D5" s="2" t="s">
        <v>9</v>
      </c>
      <c r="E5" s="2" t="s">
        <v>10</v>
      </c>
      <c r="F5" s="2" t="s">
        <v>11</v>
      </c>
      <c r="G5" s="2" t="s">
        <v>34</v>
      </c>
    </row>
    <row r="6" spans="1:7" ht="31.2" x14ac:dyDescent="0.3">
      <c r="A6" s="4">
        <v>1</v>
      </c>
      <c r="B6" s="5" t="s">
        <v>42</v>
      </c>
      <c r="C6" s="2" t="s">
        <v>12</v>
      </c>
      <c r="D6" s="2" t="s">
        <v>36</v>
      </c>
      <c r="E6" s="6">
        <v>1500</v>
      </c>
      <c r="F6" s="2" t="s">
        <v>0</v>
      </c>
      <c r="G6" s="2" t="s">
        <v>43</v>
      </c>
    </row>
    <row r="7" spans="1:7" ht="31.2" x14ac:dyDescent="0.3">
      <c r="A7" s="4">
        <f>A6+1</f>
        <v>2</v>
      </c>
      <c r="B7" s="5" t="s">
        <v>44</v>
      </c>
      <c r="C7" s="2" t="s">
        <v>32</v>
      </c>
      <c r="D7" s="2" t="s">
        <v>32</v>
      </c>
      <c r="E7" s="6">
        <v>1137</v>
      </c>
      <c r="F7" s="2" t="s">
        <v>37</v>
      </c>
      <c r="G7" s="2" t="s">
        <v>45</v>
      </c>
    </row>
    <row r="8" spans="1:7" ht="31.2" x14ac:dyDescent="0.3">
      <c r="A8" s="4">
        <f t="shared" ref="A8:A15" si="0">A7+1</f>
        <v>3</v>
      </c>
      <c r="B8" s="5" t="s">
        <v>46</v>
      </c>
      <c r="C8" s="2" t="s">
        <v>32</v>
      </c>
      <c r="D8" s="2" t="s">
        <v>32</v>
      </c>
      <c r="E8" s="6">
        <v>14650</v>
      </c>
      <c r="F8" s="2" t="s">
        <v>47</v>
      </c>
      <c r="G8" s="2" t="s">
        <v>48</v>
      </c>
    </row>
    <row r="9" spans="1:7" x14ac:dyDescent="0.3">
      <c r="A9" s="4">
        <f t="shared" si="0"/>
        <v>4</v>
      </c>
      <c r="B9" s="5" t="s">
        <v>49</v>
      </c>
      <c r="C9" s="2" t="s">
        <v>32</v>
      </c>
      <c r="D9" s="2" t="s">
        <v>32</v>
      </c>
      <c r="E9" s="6">
        <v>2185</v>
      </c>
      <c r="F9" s="2" t="s">
        <v>1</v>
      </c>
      <c r="G9" s="2" t="s">
        <v>50</v>
      </c>
    </row>
    <row r="10" spans="1:7" ht="31.2" x14ac:dyDescent="0.3">
      <c r="A10" s="4">
        <f t="shared" si="0"/>
        <v>5</v>
      </c>
      <c r="B10" s="5" t="s">
        <v>51</v>
      </c>
      <c r="C10" s="2" t="s">
        <v>32</v>
      </c>
      <c r="D10" s="2" t="s">
        <v>32</v>
      </c>
      <c r="E10" s="6">
        <v>4329</v>
      </c>
      <c r="F10" s="2" t="s">
        <v>2</v>
      </c>
      <c r="G10" s="2" t="s">
        <v>52</v>
      </c>
    </row>
    <row r="11" spans="1:7" ht="31.2" x14ac:dyDescent="0.3">
      <c r="A11" s="4">
        <f t="shared" si="0"/>
        <v>6</v>
      </c>
      <c r="B11" s="7" t="s">
        <v>53</v>
      </c>
      <c r="C11" s="8" t="s">
        <v>32</v>
      </c>
      <c r="D11" s="8" t="s">
        <v>32</v>
      </c>
      <c r="E11" s="9">
        <v>1018</v>
      </c>
      <c r="F11" s="8" t="s">
        <v>3</v>
      </c>
      <c r="G11" s="8" t="s">
        <v>54</v>
      </c>
    </row>
    <row r="12" spans="1:7" ht="31.2" x14ac:dyDescent="0.3">
      <c r="A12" s="4">
        <f t="shared" si="0"/>
        <v>7</v>
      </c>
      <c r="B12" s="7" t="s">
        <v>55</v>
      </c>
      <c r="C12" s="8" t="s">
        <v>32</v>
      </c>
      <c r="D12" s="8" t="s">
        <v>32</v>
      </c>
      <c r="E12" s="9">
        <v>1806</v>
      </c>
      <c r="F12" s="8" t="s">
        <v>3</v>
      </c>
      <c r="G12" s="8" t="s">
        <v>56</v>
      </c>
    </row>
    <row r="13" spans="1:7" ht="46.8" x14ac:dyDescent="0.3">
      <c r="A13" s="4">
        <f t="shared" si="0"/>
        <v>8</v>
      </c>
      <c r="B13" s="10" t="s">
        <v>57</v>
      </c>
      <c r="C13" s="8" t="s">
        <v>32</v>
      </c>
      <c r="D13" s="8" t="s">
        <v>32</v>
      </c>
      <c r="E13" s="11">
        <v>4258</v>
      </c>
      <c r="F13" s="12" t="s">
        <v>29</v>
      </c>
      <c r="G13" s="12" t="s">
        <v>58</v>
      </c>
    </row>
    <row r="14" spans="1:7" ht="31.2" x14ac:dyDescent="0.3">
      <c r="A14" s="4">
        <f t="shared" si="0"/>
        <v>9</v>
      </c>
      <c r="B14" s="10" t="s">
        <v>59</v>
      </c>
      <c r="C14" s="8" t="s">
        <v>32</v>
      </c>
      <c r="D14" s="8" t="s">
        <v>32</v>
      </c>
      <c r="E14" s="11">
        <v>11838</v>
      </c>
      <c r="F14" s="2" t="s">
        <v>29</v>
      </c>
      <c r="G14" s="2" t="s">
        <v>35</v>
      </c>
    </row>
    <row r="15" spans="1:7" ht="31.2" x14ac:dyDescent="0.3">
      <c r="A15" s="4">
        <f t="shared" si="0"/>
        <v>10</v>
      </c>
      <c r="B15" s="5" t="s">
        <v>60</v>
      </c>
      <c r="C15" s="12" t="s">
        <v>32</v>
      </c>
      <c r="D15" s="12" t="s">
        <v>32</v>
      </c>
      <c r="E15" s="11">
        <v>4402</v>
      </c>
      <c r="F15" s="12" t="s">
        <v>30</v>
      </c>
      <c r="G15" s="12" t="s">
        <v>61</v>
      </c>
    </row>
    <row r="16" spans="1:7" x14ac:dyDescent="0.3">
      <c r="A16" s="13"/>
      <c r="B16" s="7"/>
      <c r="C16" s="8"/>
      <c r="D16" s="8"/>
      <c r="E16" s="9"/>
      <c r="F16" s="8"/>
      <c r="G16" s="8"/>
    </row>
    <row r="17" spans="1:7" x14ac:dyDescent="0.3">
      <c r="A17" s="13"/>
      <c r="B17" s="41" t="s">
        <v>13</v>
      </c>
      <c r="C17" s="14"/>
      <c r="D17" s="14"/>
      <c r="E17" s="15">
        <f>SUM(E6:E16)</f>
        <v>47123</v>
      </c>
      <c r="F17" s="13"/>
      <c r="G17" s="13"/>
    </row>
    <row r="18" spans="1:7" ht="30.6" customHeight="1" x14ac:dyDescent="0.3">
      <c r="A18" s="13"/>
      <c r="B18" s="37"/>
      <c r="C18" s="13"/>
      <c r="D18" s="13"/>
      <c r="E18" s="13"/>
      <c r="F18" s="13"/>
      <c r="G18" s="13"/>
    </row>
    <row r="19" spans="1:7" ht="31.2" x14ac:dyDescent="0.3">
      <c r="A19" s="38"/>
      <c r="B19" s="16" t="s">
        <v>14</v>
      </c>
      <c r="C19" s="13"/>
      <c r="D19" s="13"/>
      <c r="E19" s="13"/>
      <c r="F19" s="13"/>
      <c r="G19" s="13"/>
    </row>
    <row r="20" spans="1:7" s="54" customFormat="1" ht="47.4" customHeight="1" x14ac:dyDescent="0.25">
      <c r="A20" s="51">
        <v>1</v>
      </c>
      <c r="B20" s="52" t="s">
        <v>62</v>
      </c>
      <c r="C20" s="51" t="s">
        <v>32</v>
      </c>
      <c r="D20" s="51" t="s">
        <v>32</v>
      </c>
      <c r="E20" s="51">
        <v>879</v>
      </c>
      <c r="F20" s="51" t="s">
        <v>31</v>
      </c>
      <c r="G20" s="53" t="s">
        <v>63</v>
      </c>
    </row>
    <row r="21" spans="1:7" s="54" customFormat="1" ht="47.4" customHeight="1" x14ac:dyDescent="0.25">
      <c r="A21" s="55">
        <v>2</v>
      </c>
      <c r="B21" s="56" t="s">
        <v>62</v>
      </c>
      <c r="C21" s="55" t="s">
        <v>32</v>
      </c>
      <c r="D21" s="55" t="s">
        <v>32</v>
      </c>
      <c r="E21" s="55">
        <v>665</v>
      </c>
      <c r="F21" s="57" t="s">
        <v>31</v>
      </c>
      <c r="G21" s="53" t="s">
        <v>64</v>
      </c>
    </row>
    <row r="22" spans="1:7" s="54" customFormat="1" ht="47.4" customHeight="1" x14ac:dyDescent="0.25">
      <c r="A22" s="58">
        <v>3</v>
      </c>
      <c r="B22" s="56" t="s">
        <v>62</v>
      </c>
      <c r="C22" s="58" t="s">
        <v>32</v>
      </c>
      <c r="D22" s="58" t="s">
        <v>32</v>
      </c>
      <c r="E22" s="58">
        <v>712</v>
      </c>
      <c r="F22" s="58" t="s">
        <v>31</v>
      </c>
      <c r="G22" s="59" t="s">
        <v>65</v>
      </c>
    </row>
    <row r="23" spans="1:7" s="54" customFormat="1" ht="47.4" customHeight="1" x14ac:dyDescent="0.25">
      <c r="A23" s="51">
        <v>4</v>
      </c>
      <c r="B23" s="56" t="s">
        <v>62</v>
      </c>
      <c r="C23" s="58" t="s">
        <v>32</v>
      </c>
      <c r="D23" s="58" t="s">
        <v>32</v>
      </c>
      <c r="E23" s="58">
        <v>682</v>
      </c>
      <c r="F23" s="60" t="s">
        <v>31</v>
      </c>
      <c r="G23" s="61" t="s">
        <v>66</v>
      </c>
    </row>
    <row r="24" spans="1:7" s="54" customFormat="1" ht="47.4" customHeight="1" x14ac:dyDescent="0.25">
      <c r="A24" s="55">
        <v>5</v>
      </c>
      <c r="B24" s="62" t="s">
        <v>62</v>
      </c>
      <c r="C24" s="58" t="s">
        <v>32</v>
      </c>
      <c r="D24" s="58" t="s">
        <v>32</v>
      </c>
      <c r="E24" s="58">
        <v>668</v>
      </c>
      <c r="F24" s="60" t="s">
        <v>31</v>
      </c>
      <c r="G24" s="61" t="s">
        <v>67</v>
      </c>
    </row>
    <row r="25" spans="1:7" s="54" customFormat="1" ht="47.4" customHeight="1" x14ac:dyDescent="0.25">
      <c r="A25" s="58">
        <v>6</v>
      </c>
      <c r="B25" s="56" t="s">
        <v>62</v>
      </c>
      <c r="C25" s="55" t="s">
        <v>32</v>
      </c>
      <c r="D25" s="55" t="s">
        <v>32</v>
      </c>
      <c r="E25" s="55">
        <v>1642</v>
      </c>
      <c r="F25" s="57" t="s">
        <v>0</v>
      </c>
      <c r="G25" s="57" t="s">
        <v>68</v>
      </c>
    </row>
    <row r="26" spans="1:7" s="54" customFormat="1" ht="47.4" customHeight="1" x14ac:dyDescent="0.25">
      <c r="A26" s="51">
        <v>7</v>
      </c>
      <c r="B26" s="56" t="s">
        <v>62</v>
      </c>
      <c r="C26" s="55" t="s">
        <v>32</v>
      </c>
      <c r="D26" s="55" t="s">
        <v>32</v>
      </c>
      <c r="E26" s="55">
        <v>920</v>
      </c>
      <c r="F26" s="57" t="s">
        <v>0</v>
      </c>
      <c r="G26" s="57" t="s">
        <v>69</v>
      </c>
    </row>
    <row r="27" spans="1:7" s="54" customFormat="1" ht="47.4" customHeight="1" x14ac:dyDescent="0.25">
      <c r="A27" s="55">
        <v>8</v>
      </c>
      <c r="B27" s="63" t="s">
        <v>62</v>
      </c>
      <c r="C27" s="55" t="s">
        <v>32</v>
      </c>
      <c r="D27" s="55" t="s">
        <v>32</v>
      </c>
      <c r="E27" s="55">
        <v>812</v>
      </c>
      <c r="F27" s="55" t="s">
        <v>0</v>
      </c>
      <c r="G27" s="59" t="s">
        <v>70</v>
      </c>
    </row>
    <row r="28" spans="1:7" x14ac:dyDescent="0.3">
      <c r="A28" s="36">
        <v>9</v>
      </c>
      <c r="B28" s="45" t="s">
        <v>71</v>
      </c>
      <c r="C28" s="4" t="s">
        <v>32</v>
      </c>
      <c r="D28" s="4" t="s">
        <v>32</v>
      </c>
      <c r="E28" s="4">
        <v>17641</v>
      </c>
      <c r="F28" s="4" t="s">
        <v>37</v>
      </c>
      <c r="G28" s="44" t="s">
        <v>72</v>
      </c>
    </row>
    <row r="29" spans="1:7" ht="19.8" customHeight="1" x14ac:dyDescent="0.3">
      <c r="A29" s="35">
        <v>10</v>
      </c>
      <c r="B29" s="64" t="s">
        <v>73</v>
      </c>
      <c r="C29" s="46" t="s">
        <v>32</v>
      </c>
      <c r="D29" s="46" t="s">
        <v>32</v>
      </c>
      <c r="E29" s="46">
        <v>7944</v>
      </c>
      <c r="F29" s="47" t="s">
        <v>74</v>
      </c>
      <c r="G29" s="12" t="s">
        <v>75</v>
      </c>
    </row>
    <row r="30" spans="1:7" ht="19.8" customHeight="1" x14ac:dyDescent="0.3">
      <c r="A30" s="4">
        <v>11</v>
      </c>
      <c r="B30" s="64" t="s">
        <v>73</v>
      </c>
      <c r="C30" s="46" t="s">
        <v>32</v>
      </c>
      <c r="D30" s="46" t="s">
        <v>32</v>
      </c>
      <c r="E30" s="46">
        <v>7944</v>
      </c>
      <c r="F30" s="47" t="s">
        <v>2</v>
      </c>
      <c r="G30" s="12" t="s">
        <v>76</v>
      </c>
    </row>
    <row r="31" spans="1:7" ht="49.8" customHeight="1" x14ac:dyDescent="0.3">
      <c r="A31" s="2">
        <v>12</v>
      </c>
      <c r="B31" s="63" t="s">
        <v>62</v>
      </c>
      <c r="C31" s="48" t="s">
        <v>32</v>
      </c>
      <c r="D31" s="48" t="s">
        <v>32</v>
      </c>
      <c r="E31" s="48">
        <v>1000</v>
      </c>
      <c r="F31" s="49" t="s">
        <v>29</v>
      </c>
      <c r="G31" s="12" t="s">
        <v>77</v>
      </c>
    </row>
    <row r="32" spans="1:7" ht="49.8" customHeight="1" x14ac:dyDescent="0.3">
      <c r="A32" s="35">
        <v>13</v>
      </c>
      <c r="B32" s="65" t="s">
        <v>62</v>
      </c>
      <c r="C32" s="36" t="s">
        <v>32</v>
      </c>
      <c r="D32" s="36" t="s">
        <v>32</v>
      </c>
      <c r="E32" s="36">
        <v>945</v>
      </c>
      <c r="F32" s="36" t="s">
        <v>30</v>
      </c>
      <c r="G32" s="39" t="s">
        <v>78</v>
      </c>
    </row>
    <row r="33" spans="1:7" ht="49.8" customHeight="1" x14ac:dyDescent="0.3">
      <c r="A33" s="35">
        <v>14</v>
      </c>
      <c r="B33" s="62" t="s">
        <v>62</v>
      </c>
      <c r="C33" s="36" t="s">
        <v>32</v>
      </c>
      <c r="D33" s="36" t="s">
        <v>32</v>
      </c>
      <c r="E33" s="36">
        <v>667</v>
      </c>
      <c r="F33" s="36" t="s">
        <v>30</v>
      </c>
      <c r="G33" s="39" t="s">
        <v>79</v>
      </c>
    </row>
    <row r="34" spans="1:7" ht="49.8" customHeight="1" x14ac:dyDescent="0.3">
      <c r="A34" s="35">
        <v>15</v>
      </c>
      <c r="B34" s="62" t="s">
        <v>62</v>
      </c>
      <c r="C34" s="36" t="s">
        <v>32</v>
      </c>
      <c r="D34" s="36" t="s">
        <v>32</v>
      </c>
      <c r="E34" s="36">
        <v>334</v>
      </c>
      <c r="F34" s="36" t="s">
        <v>30</v>
      </c>
      <c r="G34" s="39" t="s">
        <v>80</v>
      </c>
    </row>
    <row r="35" spans="1:7" ht="49.8" customHeight="1" x14ac:dyDescent="0.3">
      <c r="A35" s="35">
        <v>16</v>
      </c>
      <c r="B35" s="62" t="s">
        <v>62</v>
      </c>
      <c r="C35" s="36" t="s">
        <v>32</v>
      </c>
      <c r="D35" s="36" t="s">
        <v>32</v>
      </c>
      <c r="E35" s="36">
        <v>389</v>
      </c>
      <c r="F35" s="36" t="s">
        <v>30</v>
      </c>
      <c r="G35" s="39" t="s">
        <v>81</v>
      </c>
    </row>
    <row r="36" spans="1:7" ht="47.4" customHeight="1" x14ac:dyDescent="0.3">
      <c r="A36" s="13">
        <v>17</v>
      </c>
      <c r="B36" s="62" t="s">
        <v>62</v>
      </c>
      <c r="C36" s="4" t="s">
        <v>32</v>
      </c>
      <c r="D36" s="4" t="s">
        <v>32</v>
      </c>
      <c r="E36" s="4">
        <v>689</v>
      </c>
      <c r="F36" s="2" t="s">
        <v>30</v>
      </c>
      <c r="G36" s="38" t="s">
        <v>82</v>
      </c>
    </row>
    <row r="37" spans="1:7" x14ac:dyDescent="0.3">
      <c r="A37" s="50"/>
      <c r="B37" s="14" t="s">
        <v>13</v>
      </c>
      <c r="C37" s="13"/>
      <c r="D37" s="13"/>
      <c r="E37" s="14">
        <f>SUM(E20:E36)</f>
        <v>44533</v>
      </c>
      <c r="F37" s="13"/>
      <c r="G37" s="40"/>
    </row>
    <row r="38" spans="1:7" x14ac:dyDescent="0.3">
      <c r="B38" s="34"/>
    </row>
    <row r="39" spans="1:7" ht="15.75" customHeight="1" x14ac:dyDescent="0.3">
      <c r="A39" s="69" t="s">
        <v>83</v>
      </c>
      <c r="B39" s="69"/>
      <c r="C39" s="69"/>
      <c r="D39" s="69"/>
      <c r="E39" s="69"/>
      <c r="F39" s="69"/>
      <c r="G39" s="69"/>
    </row>
    <row r="40" spans="1:7" ht="15.75" customHeight="1" x14ac:dyDescent="0.3">
      <c r="A40" s="42"/>
      <c r="B40" s="42"/>
      <c r="C40" s="42"/>
      <c r="D40" s="42"/>
      <c r="E40" s="42"/>
      <c r="F40" s="42"/>
      <c r="G40" s="42"/>
    </row>
    <row r="41" spans="1:7" x14ac:dyDescent="0.3">
      <c r="B41" s="43"/>
    </row>
    <row r="42" spans="1:7" x14ac:dyDescent="0.3">
      <c r="A42" s="17" t="s">
        <v>38</v>
      </c>
      <c r="C42" s="17"/>
    </row>
  </sheetData>
  <mergeCells count="5">
    <mergeCell ref="A1:F1"/>
    <mergeCell ref="A2:F2"/>
    <mergeCell ref="A3:F3"/>
    <mergeCell ref="A4:F4"/>
    <mergeCell ref="A39:G39"/>
  </mergeCells>
  <pageMargins left="0.39370078740157483" right="0.19685039370078741" top="0.35433070866141736" bottom="0.35433070866141736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activeCell="F11" sqref="F11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73" t="s">
        <v>15</v>
      </c>
      <c r="B2" s="73"/>
      <c r="C2" s="73"/>
      <c r="D2" s="73"/>
    </row>
    <row r="3" spans="1:4" ht="13.8" x14ac:dyDescent="0.25">
      <c r="A3" s="70" t="s">
        <v>16</v>
      </c>
      <c r="B3" s="70"/>
      <c r="C3" s="70"/>
      <c r="D3" s="70"/>
    </row>
    <row r="4" spans="1:4" ht="41.25" customHeight="1" x14ac:dyDescent="0.25">
      <c r="A4" s="71" t="s">
        <v>40</v>
      </c>
      <c r="B4" s="71"/>
      <c r="C4" s="71"/>
      <c r="D4" s="71"/>
    </row>
    <row r="5" spans="1:4" x14ac:dyDescent="0.25">
      <c r="A5" s="18"/>
    </row>
    <row r="6" spans="1:4" x14ac:dyDescent="0.25">
      <c r="A6" s="19" t="s">
        <v>17</v>
      </c>
      <c r="B6" s="20" t="s">
        <v>18</v>
      </c>
      <c r="C6" s="21">
        <v>712349</v>
      </c>
      <c r="D6" s="22" t="s">
        <v>19</v>
      </c>
    </row>
    <row r="7" spans="1:4" x14ac:dyDescent="0.25">
      <c r="A7" s="19" t="s">
        <v>20</v>
      </c>
      <c r="B7" s="20" t="s">
        <v>18</v>
      </c>
      <c r="C7" s="21">
        <v>697661</v>
      </c>
      <c r="D7" s="22" t="s">
        <v>19</v>
      </c>
    </row>
    <row r="8" spans="1:4" x14ac:dyDescent="0.25">
      <c r="A8" s="19" t="s">
        <v>21</v>
      </c>
      <c r="B8" s="20" t="s">
        <v>18</v>
      </c>
      <c r="C8" s="21">
        <f>SUM(C10:C13)</f>
        <v>646455</v>
      </c>
      <c r="D8" s="22" t="s">
        <v>19</v>
      </c>
    </row>
    <row r="9" spans="1:4" x14ac:dyDescent="0.25">
      <c r="A9" s="23" t="s">
        <v>22</v>
      </c>
      <c r="B9" s="20"/>
      <c r="C9" s="21"/>
      <c r="D9" s="22"/>
    </row>
    <row r="10" spans="1:4" ht="40.799999999999997" customHeight="1" x14ac:dyDescent="0.25">
      <c r="A10" s="24" t="s">
        <v>23</v>
      </c>
      <c r="B10" s="25" t="s">
        <v>18</v>
      </c>
      <c r="C10" s="26">
        <v>199562</v>
      </c>
      <c r="D10" s="27" t="s">
        <v>19</v>
      </c>
    </row>
    <row r="11" spans="1:4" ht="79.2" x14ac:dyDescent="0.25">
      <c r="A11" s="28" t="s">
        <v>24</v>
      </c>
      <c r="B11" s="25" t="s">
        <v>18</v>
      </c>
      <c r="C11" s="26">
        <v>399770</v>
      </c>
      <c r="D11" s="27" t="s">
        <v>19</v>
      </c>
    </row>
    <row r="12" spans="1:4" ht="13.8" customHeight="1" x14ac:dyDescent="0.25">
      <c r="A12" s="23" t="s">
        <v>25</v>
      </c>
      <c r="B12" s="20" t="s">
        <v>18</v>
      </c>
      <c r="C12" s="21"/>
      <c r="D12" s="22" t="s">
        <v>19</v>
      </c>
    </row>
    <row r="13" spans="1:4" x14ac:dyDescent="0.25">
      <c r="A13" s="19" t="s">
        <v>26</v>
      </c>
      <c r="B13" s="20" t="s">
        <v>18</v>
      </c>
      <c r="C13" s="21">
        <v>47123</v>
      </c>
      <c r="D13" s="22" t="s">
        <v>19</v>
      </c>
    </row>
    <row r="14" spans="1:4" ht="5.4" customHeight="1" x14ac:dyDescent="0.25">
      <c r="A14" s="19"/>
      <c r="B14" s="20"/>
      <c r="C14" s="21"/>
      <c r="D14" s="22"/>
    </row>
    <row r="15" spans="1:4" ht="13.8" customHeight="1" x14ac:dyDescent="0.25">
      <c r="A15" s="29" t="s">
        <v>41</v>
      </c>
      <c r="B15" s="29"/>
      <c r="C15" s="29">
        <v>-116861</v>
      </c>
      <c r="D15" s="22" t="s">
        <v>19</v>
      </c>
    </row>
    <row r="16" spans="1:4" ht="9" customHeight="1" x14ac:dyDescent="0.25">
      <c r="A16" s="30"/>
      <c r="B16" s="20"/>
      <c r="C16" s="21"/>
      <c r="D16" s="21"/>
    </row>
    <row r="17" spans="1:4" x14ac:dyDescent="0.25">
      <c r="A17" s="72" t="s">
        <v>27</v>
      </c>
      <c r="B17" s="72"/>
      <c r="C17" s="72"/>
      <c r="D17" s="72"/>
    </row>
    <row r="18" spans="1:4" x14ac:dyDescent="0.25">
      <c r="A18" s="72" t="s">
        <v>28</v>
      </c>
      <c r="B18" s="72"/>
      <c r="C18" s="72"/>
      <c r="D18" s="72"/>
    </row>
    <row r="19" spans="1:4" x14ac:dyDescent="0.25">
      <c r="A19" s="30"/>
      <c r="B19" s="20"/>
      <c r="C19" s="21"/>
      <c r="D19" s="21"/>
    </row>
    <row r="20" spans="1:4" x14ac:dyDescent="0.25">
      <c r="A20" s="30"/>
      <c r="B20" s="20"/>
      <c r="C20" s="21"/>
    </row>
    <row r="21" spans="1:4" x14ac:dyDescent="0.25">
      <c r="A21" s="31"/>
      <c r="B21" s="31"/>
    </row>
    <row r="32" spans="1:4" x14ac:dyDescent="0.25">
      <c r="A32" s="73"/>
      <c r="B32" s="73"/>
      <c r="C32" s="73"/>
      <c r="D32" s="73"/>
    </row>
    <row r="33" spans="1:4" ht="13.8" x14ac:dyDescent="0.25">
      <c r="A33" s="70"/>
      <c r="B33" s="70"/>
      <c r="C33" s="70"/>
      <c r="D33" s="70"/>
    </row>
    <row r="34" spans="1:4" ht="37.5" customHeight="1" x14ac:dyDescent="0.25">
      <c r="A34" s="71"/>
      <c r="B34" s="71"/>
      <c r="C34" s="71"/>
      <c r="D34" s="71"/>
    </row>
    <row r="35" spans="1:4" ht="9" customHeight="1" x14ac:dyDescent="0.25">
      <c r="A35" s="18"/>
    </row>
    <row r="36" spans="1:4" x14ac:dyDescent="0.25">
      <c r="A36" s="30"/>
      <c r="B36" s="20"/>
      <c r="C36" s="21"/>
      <c r="D36" s="21"/>
    </row>
    <row r="37" spans="1:4" x14ac:dyDescent="0.25">
      <c r="A37" s="30"/>
      <c r="B37" s="20"/>
      <c r="C37" s="21"/>
      <c r="D37" s="21"/>
    </row>
    <row r="38" spans="1:4" x14ac:dyDescent="0.25">
      <c r="A38" s="30"/>
      <c r="B38" s="20"/>
      <c r="C38" s="21"/>
      <c r="D38" s="21"/>
    </row>
    <row r="39" spans="1:4" x14ac:dyDescent="0.25">
      <c r="A39" s="32"/>
      <c r="B39" s="20"/>
      <c r="C39" s="21"/>
      <c r="D39" s="21"/>
    </row>
    <row r="40" spans="1:4" ht="24" customHeight="1" x14ac:dyDescent="0.25">
      <c r="A40" s="33"/>
      <c r="B40" s="20"/>
      <c r="C40" s="21"/>
      <c r="D40" s="21"/>
    </row>
    <row r="41" spans="1:4" x14ac:dyDescent="0.25">
      <c r="A41" s="32"/>
      <c r="B41" s="20"/>
      <c r="C41" s="21"/>
      <c r="D41" s="21"/>
    </row>
    <row r="42" spans="1:4" x14ac:dyDescent="0.25">
      <c r="A42" s="32"/>
      <c r="B42" s="20"/>
      <c r="C42" s="21"/>
      <c r="D42" s="21"/>
    </row>
    <row r="43" spans="1:4" x14ac:dyDescent="0.25">
      <c r="A43" s="30"/>
      <c r="B43" s="20"/>
      <c r="C43" s="21"/>
      <c r="D43" s="21"/>
    </row>
    <row r="44" spans="1:4" x14ac:dyDescent="0.25">
      <c r="A44" s="30"/>
      <c r="B44" s="20"/>
      <c r="C44" s="21"/>
      <c r="D44" s="21"/>
    </row>
    <row r="45" spans="1:4" x14ac:dyDescent="0.25">
      <c r="A45" s="30"/>
      <c r="B45" s="20"/>
      <c r="C45" s="21"/>
      <c r="D45" s="21"/>
    </row>
    <row r="46" spans="1:4" x14ac:dyDescent="0.25">
      <c r="A46" s="72"/>
      <c r="B46" s="72"/>
      <c r="C46" s="72"/>
      <c r="D46" s="72"/>
    </row>
    <row r="47" spans="1:4" x14ac:dyDescent="0.25">
      <c r="A47" s="72"/>
      <c r="B47" s="72"/>
      <c r="C47" s="72"/>
      <c r="D47" s="72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Квитанция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2025-01-31T06:43:25Z</cp:lastPrinted>
  <dcterms:created xsi:type="dcterms:W3CDTF">1996-10-08T23:32:33Z</dcterms:created>
  <dcterms:modified xsi:type="dcterms:W3CDTF">2025-02-19T08:39:14Z</dcterms:modified>
</cp:coreProperties>
</file>