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расноармейская 75\"/>
    </mc:Choice>
  </mc:AlternateContent>
  <xr:revisionPtr revIDLastSave="0" documentId="13_ncr:1_{EBA8362D-0340-4AA1-AA00-ADB799B8590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4" l="1"/>
  <c r="E30" i="4"/>
  <c r="A15" i="4"/>
  <c r="A16" i="4" s="1"/>
  <c r="A17" i="4" s="1"/>
  <c r="A18" i="4" s="1"/>
  <c r="A19" i="4" s="1"/>
  <c r="A20" i="4" s="1"/>
  <c r="A21" i="4" s="1"/>
  <c r="A22" i="4" s="1"/>
  <c r="A23" i="4" s="1"/>
  <c r="A7" i="4"/>
  <c r="C8" i="5" l="1"/>
</calcChain>
</file>

<file path=xl/sharedStrings.xml><?xml version="1.0" encoding="utf-8"?>
<sst xmlns="http://schemas.openxmlformats.org/spreadsheetml/2006/main" count="220" uniqueCount="117">
  <si>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</si>
  <si>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</si>
  <si>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</si>
  <si>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</si>
  <si>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</si>
  <si>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</si>
  <si>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</si>
  <si>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</si>
  <si>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 xml:space="preserve">№ 75     по ул.  Красноармейская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</si>
  <si>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</si>
  <si>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</si>
  <si>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</si>
  <si>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</si>
  <si>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</si>
  <si>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</si>
  <si>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</si>
  <si>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шт.</t>
  </si>
  <si>
    <t>2.0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</si>
  <si>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</si>
  <si>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</si>
  <si>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</si>
  <si>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75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</si>
  <si>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</si>
  <si>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</si>
  <si>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</si>
  <si>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</si>
  <si>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</si>
  <si>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</si>
  <si>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</si>
  <si>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</si>
  <si>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</si>
  <si>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</si>
  <si>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</si>
  <si>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</si>
  <si>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ноябрь</t>
  </si>
  <si>
    <t>по акту</t>
  </si>
  <si>
    <t>декабрь</t>
  </si>
  <si>
    <t>апрель</t>
  </si>
  <si>
    <t>№02/09-01</t>
  </si>
  <si>
    <t>Отчёт</t>
  </si>
  <si>
    <t xml:space="preserve">о выполненных работах по текущему ремонту  общедомового имущества  многоквартирного дома за 2023 год.  </t>
  </si>
  <si>
    <t xml:space="preserve">Акт </t>
  </si>
  <si>
    <t>Локальный ремонт мягкой кровли над кв.15</t>
  </si>
  <si>
    <t xml:space="preserve"> м2</t>
  </si>
  <si>
    <t>24 м2</t>
  </si>
  <si>
    <t>№01/12-20</t>
  </si>
  <si>
    <t>Локальный ремонт кровли над кв.13,14,15</t>
  </si>
  <si>
    <t>40 м2</t>
  </si>
  <si>
    <t>№01/01-08</t>
  </si>
  <si>
    <t>Заделка подвальных окон.</t>
  </si>
  <si>
    <t>№01/02-04</t>
  </si>
  <si>
    <t>Замена вв.вентиля ХВС кв.10</t>
  </si>
  <si>
    <t>№02/23-22</t>
  </si>
  <si>
    <t>Локальный ремонт кровли над 1-м под.</t>
  </si>
  <si>
    <t>м2</t>
  </si>
  <si>
    <t>6 м2</t>
  </si>
  <si>
    <t>№01/03-02</t>
  </si>
  <si>
    <t>Ремонт на системе канализации в подвале под 2,3 под.</t>
  </si>
  <si>
    <t>№02/03-32</t>
  </si>
  <si>
    <t>Замена вв.вентиля кв.2 нар.№162</t>
  </si>
  <si>
    <t>№02/04-01</t>
  </si>
  <si>
    <t>Ремонтные работы на системе канализации в кв.1 нар.№150</t>
  </si>
  <si>
    <t>№02/03-28</t>
  </si>
  <si>
    <t>Ремонт мягкой кровли над 1-м под.</t>
  </si>
  <si>
    <t>320.0</t>
  </si>
  <si>
    <t>май</t>
  </si>
  <si>
    <t>№01/05-04</t>
  </si>
  <si>
    <t>Замена вв.вентилей кв.32 (2шт.нар.198). кв.29 (2шт.нар.№206).</t>
  </si>
  <si>
    <t>4.0</t>
  </si>
  <si>
    <t>№02/05-01</t>
  </si>
  <si>
    <t>Частичная замена на системе канализации из подвала в кв.32</t>
  </si>
  <si>
    <t>№02/04-08</t>
  </si>
  <si>
    <t>Изготовление и установка балансировочной шайбы на системе ГВС Ф12 мм.</t>
  </si>
  <si>
    <t>№02/07-08</t>
  </si>
  <si>
    <t>Ремонтные работы на системе ливневой канализации в 3-ем под.</t>
  </si>
  <si>
    <t>№02/08-29</t>
  </si>
  <si>
    <t>Ремонтные работы на системе отопления кв.69</t>
  </si>
  <si>
    <t>№02/08-17</t>
  </si>
  <si>
    <t>Замена вв.вентилей кв.27 (2 шт.нар.327)</t>
  </si>
  <si>
    <t>Восстановление стенки сантехшахты в кв.51 после замены стояка канализации</t>
  </si>
  <si>
    <t>№01/10-01</t>
  </si>
  <si>
    <t>Замена части стояка канализации по кв.48-51</t>
  </si>
  <si>
    <t>№02/10-34</t>
  </si>
  <si>
    <t>Замена части стояка канализации по кв.51-54</t>
  </si>
  <si>
    <t>№02/10-35</t>
  </si>
  <si>
    <t>Замена вв.вентиля кв.8 (нар.366)</t>
  </si>
  <si>
    <t>№02/10-01</t>
  </si>
  <si>
    <t>Замена вв.вентиля кв.9 (нар.371)</t>
  </si>
  <si>
    <t>Замена светодиодных светильников на 1и3 этажах 3 подъезда (заявка 1036)</t>
  </si>
  <si>
    <t>№03/09-04</t>
  </si>
  <si>
    <t>Замена газового крана Ф15 мм, кв.23,49,66 (приобретение материала)</t>
  </si>
  <si>
    <t>№11/23-30</t>
  </si>
  <si>
    <t>Замена вв.вентеля кв.73 (1шт.нар.448)</t>
  </si>
  <si>
    <t>1.0</t>
  </si>
  <si>
    <t>№02/11-01</t>
  </si>
  <si>
    <t>Замена светодиодного светильника 2-й под. тамбур  (заявка №267).</t>
  </si>
  <si>
    <t>№03/12-04</t>
  </si>
  <si>
    <t>Механизированная уборка придомовой территории от снега.</t>
  </si>
  <si>
    <t>№02/03-52 (19.02.23)</t>
  </si>
  <si>
    <t>Окашивание травы на придомовой территории.</t>
  </si>
  <si>
    <t>№06/23-60</t>
  </si>
  <si>
    <t>Выкашивание травы на придомовой территории.</t>
  </si>
  <si>
    <t>№08/23-61</t>
  </si>
  <si>
    <t>Приобретение и доставка пескосоляной смеси</t>
  </si>
  <si>
    <t>акту</t>
  </si>
  <si>
    <t>№10/23-58</t>
  </si>
  <si>
    <t>№11/23-52 (28.11.2023)</t>
  </si>
  <si>
    <t>№11/23-55 (30.11.2023)</t>
  </si>
  <si>
    <t>№12/23-42</t>
  </si>
  <si>
    <t>№12/23-46</t>
  </si>
  <si>
    <t>№12/23-50</t>
  </si>
  <si>
    <t>№12/23-52</t>
  </si>
  <si>
    <t>№12/23-62</t>
  </si>
  <si>
    <t xml:space="preserve"> Директор ООО "Стройизоляция"                                               В.В. Акимов </t>
  </si>
  <si>
    <t xml:space="preserve">Исполнитель : Акимов С.В.  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</si>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</sst>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vertical="justify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2" xfId="0" applyFont="1" applyBorder="1"/>
    <xf numFmtId="0" fontId="13" fillId="0" borderId="1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topLeftCell="A25" workbookViewId="0">
      <selection activeCell="I29" sqref="I29:M33"/>
    </sheetView>
  </sheetViews>
  <sheetFormatPr defaultColWidth="8.88671875" defaultRowHeight="15.6" x14ac:dyDescent="0.3"/>
  <cols>
    <col min="1" max="1" width="5.88671875" style="2" customWidth="1"/>
    <col min="2" max="2" width="37.5546875" style="2" customWidth="1"/>
    <col min="3" max="3" width="8.88671875" style="1"/>
    <col min="4" max="4" width="8.109375" style="1" customWidth="1"/>
    <col min="5" max="5" width="9.5546875" style="1" customWidth="1"/>
    <col min="6" max="6" width="11.33203125" style="1" customWidth="1"/>
    <col min="7" max="7" width="13" style="1" customWidth="1"/>
    <col min="8" max="16384" width="8.88671875" style="2"/>
  </cols>
  <sheetData>
    <row r="1" spans="1:7" x14ac:dyDescent="0.3">
      <c r="A1" s="50" t="s">
        <v>39</v>
      </c>
      <c r="B1" s="50"/>
      <c r="C1" s="50"/>
      <c r="D1" s="50"/>
      <c r="E1" s="50"/>
      <c r="F1" s="50"/>
    </row>
    <row r="2" spans="1:7" ht="31.5" customHeight="1" x14ac:dyDescent="0.3">
      <c r="A2" s="51" t="s">
        <v>40</v>
      </c>
      <c r="B2" s="51"/>
      <c r="C2" s="51"/>
      <c r="D2" s="51"/>
      <c r="E2" s="51"/>
      <c r="F2" s="51"/>
    </row>
    <row r="3" spans="1:7" x14ac:dyDescent="0.3">
      <c r="A3" s="51" t="s">
        <v>8</v>
      </c>
      <c r="B3" s="51"/>
      <c r="C3" s="51"/>
      <c r="D3" s="51"/>
      <c r="E3" s="51"/>
      <c r="F3" s="51"/>
    </row>
    <row r="4" spans="1:7" x14ac:dyDescent="0.3">
      <c r="A4" s="52" t="s">
        <v>9</v>
      </c>
      <c r="B4" s="52"/>
      <c r="C4" s="52"/>
      <c r="D4" s="52"/>
      <c r="E4" s="52"/>
      <c r="F4" s="52"/>
    </row>
    <row r="5" spans="1:7" ht="44.4" customHeight="1" x14ac:dyDescent="0.3">
      <c r="A5" s="3" t="s">
        <v>10</v>
      </c>
      <c r="B5" s="4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41</v>
      </c>
    </row>
    <row r="6" spans="1:7" ht="31.2" x14ac:dyDescent="0.3">
      <c r="A6" s="5">
        <v>1</v>
      </c>
      <c r="B6" s="6" t="s">
        <v>42</v>
      </c>
      <c r="C6" s="3" t="s">
        <v>43</v>
      </c>
      <c r="D6" s="3" t="s">
        <v>44</v>
      </c>
      <c r="E6" s="7">
        <v>21236</v>
      </c>
      <c r="F6" s="3" t="s">
        <v>0</v>
      </c>
      <c r="G6" s="3" t="s">
        <v>45</v>
      </c>
    </row>
    <row r="7" spans="1:7" ht="31.2" x14ac:dyDescent="0.3">
      <c r="A7" s="5">
        <f>A6+1</f>
        <v>2</v>
      </c>
      <c r="B7" s="8" t="s">
        <v>46</v>
      </c>
      <c r="C7" s="3" t="s">
        <v>43</v>
      </c>
      <c r="D7" s="3" t="s">
        <v>47</v>
      </c>
      <c r="E7" s="7">
        <v>35408</v>
      </c>
      <c r="F7" s="3" t="s">
        <v>1</v>
      </c>
      <c r="G7" s="3" t="s">
        <v>48</v>
      </c>
    </row>
    <row r="8" spans="1:7" x14ac:dyDescent="0.3">
      <c r="A8" s="5">
        <v>3</v>
      </c>
      <c r="B8" s="8" t="s">
        <v>49</v>
      </c>
      <c r="C8" s="3" t="s">
        <v>35</v>
      </c>
      <c r="D8" s="3" t="s">
        <v>35</v>
      </c>
      <c r="E8" s="7">
        <v>1088</v>
      </c>
      <c r="F8" s="3" t="s">
        <v>1</v>
      </c>
      <c r="G8" s="3" t="s">
        <v>50</v>
      </c>
    </row>
    <row r="9" spans="1:7" x14ac:dyDescent="0.3">
      <c r="A9" s="5">
        <v>4</v>
      </c>
      <c r="B9" s="8" t="s">
        <v>51</v>
      </c>
      <c r="C9" s="3" t="s">
        <v>35</v>
      </c>
      <c r="D9" s="3" t="s">
        <v>35</v>
      </c>
      <c r="E9" s="7">
        <v>1047</v>
      </c>
      <c r="F9" s="3" t="s">
        <v>1</v>
      </c>
      <c r="G9" s="3" t="s">
        <v>52</v>
      </c>
    </row>
    <row r="10" spans="1:7" ht="31.2" x14ac:dyDescent="0.3">
      <c r="A10" s="5">
        <v>5</v>
      </c>
      <c r="B10" s="8" t="s">
        <v>53</v>
      </c>
      <c r="C10" s="3" t="s">
        <v>54</v>
      </c>
      <c r="D10" s="3" t="s">
        <v>55</v>
      </c>
      <c r="E10" s="7">
        <v>5105</v>
      </c>
      <c r="F10" s="3" t="s">
        <v>2</v>
      </c>
      <c r="G10" s="3" t="s">
        <v>56</v>
      </c>
    </row>
    <row r="11" spans="1:7" ht="31.2" x14ac:dyDescent="0.3">
      <c r="A11" s="5">
        <v>6</v>
      </c>
      <c r="B11" s="8" t="s">
        <v>57</v>
      </c>
      <c r="C11" s="3" t="s">
        <v>35</v>
      </c>
      <c r="D11" s="3" t="s">
        <v>35</v>
      </c>
      <c r="E11" s="7">
        <v>7250</v>
      </c>
      <c r="F11" s="3" t="s">
        <v>37</v>
      </c>
      <c r="G11" s="3" t="s">
        <v>58</v>
      </c>
    </row>
    <row r="12" spans="1:7" x14ac:dyDescent="0.3">
      <c r="A12" s="5">
        <v>7</v>
      </c>
      <c r="B12" s="9" t="s">
        <v>59</v>
      </c>
      <c r="C12" s="10" t="s">
        <v>16</v>
      </c>
      <c r="D12" s="10" t="s">
        <v>17</v>
      </c>
      <c r="E12" s="11">
        <v>2095</v>
      </c>
      <c r="F12" s="10" t="s">
        <v>37</v>
      </c>
      <c r="G12" s="10" t="s">
        <v>60</v>
      </c>
    </row>
    <row r="13" spans="1:7" ht="31.2" x14ac:dyDescent="0.3">
      <c r="A13" s="5">
        <v>8</v>
      </c>
      <c r="B13" s="9" t="s">
        <v>61</v>
      </c>
      <c r="C13" s="10" t="s">
        <v>35</v>
      </c>
      <c r="D13" s="10" t="s">
        <v>35</v>
      </c>
      <c r="E13" s="11">
        <v>1783</v>
      </c>
      <c r="F13" s="10" t="s">
        <v>37</v>
      </c>
      <c r="G13" s="10" t="s">
        <v>62</v>
      </c>
    </row>
    <row r="14" spans="1:7" x14ac:dyDescent="0.3">
      <c r="A14" s="5">
        <v>9</v>
      </c>
      <c r="B14" s="12" t="s">
        <v>63</v>
      </c>
      <c r="C14" s="3" t="s">
        <v>54</v>
      </c>
      <c r="D14" s="3" t="s">
        <v>64</v>
      </c>
      <c r="E14" s="13">
        <v>140480</v>
      </c>
      <c r="F14" s="14" t="s">
        <v>65</v>
      </c>
      <c r="G14" s="14" t="s">
        <v>66</v>
      </c>
    </row>
    <row r="15" spans="1:7" ht="31.2" x14ac:dyDescent="0.3">
      <c r="A15" s="5">
        <f t="shared" ref="A15:A22" si="0">A14+1</f>
        <v>10</v>
      </c>
      <c r="B15" s="6" t="s">
        <v>67</v>
      </c>
      <c r="C15" s="14" t="s">
        <v>16</v>
      </c>
      <c r="D15" s="14" t="s">
        <v>68</v>
      </c>
      <c r="E15" s="13">
        <v>4204</v>
      </c>
      <c r="F15" s="14" t="s">
        <v>65</v>
      </c>
      <c r="G15" s="14" t="s">
        <v>69</v>
      </c>
    </row>
    <row r="16" spans="1:7" ht="31.2" x14ac:dyDescent="0.3">
      <c r="A16" s="5">
        <f t="shared" si="0"/>
        <v>11</v>
      </c>
      <c r="B16" s="12" t="s">
        <v>70</v>
      </c>
      <c r="C16" s="3" t="s">
        <v>35</v>
      </c>
      <c r="D16" s="3" t="s">
        <v>35</v>
      </c>
      <c r="E16" s="7">
        <v>30552</v>
      </c>
      <c r="F16" s="3" t="s">
        <v>65</v>
      </c>
      <c r="G16" s="3" t="s">
        <v>71</v>
      </c>
    </row>
    <row r="17" spans="1:7" ht="46.8" x14ac:dyDescent="0.3">
      <c r="A17" s="5">
        <f t="shared" si="0"/>
        <v>12</v>
      </c>
      <c r="B17" s="12" t="s">
        <v>72</v>
      </c>
      <c r="C17" s="3" t="s">
        <v>35</v>
      </c>
      <c r="D17" s="3" t="s">
        <v>35</v>
      </c>
      <c r="E17" s="13">
        <v>1729</v>
      </c>
      <c r="F17" s="14" t="s">
        <v>4</v>
      </c>
      <c r="G17" s="14" t="s">
        <v>73</v>
      </c>
    </row>
    <row r="18" spans="1:7" ht="31.2" x14ac:dyDescent="0.3">
      <c r="A18" s="5">
        <f t="shared" si="0"/>
        <v>13</v>
      </c>
      <c r="B18" s="6" t="s">
        <v>74</v>
      </c>
      <c r="C18" s="3" t="s">
        <v>35</v>
      </c>
      <c r="D18" s="3" t="s">
        <v>35</v>
      </c>
      <c r="E18" s="7">
        <v>12019</v>
      </c>
      <c r="F18" s="3" t="s">
        <v>5</v>
      </c>
      <c r="G18" s="3" t="s">
        <v>75</v>
      </c>
    </row>
    <row r="19" spans="1:7" ht="31.2" x14ac:dyDescent="0.3">
      <c r="A19" s="5">
        <f t="shared" si="0"/>
        <v>14</v>
      </c>
      <c r="B19" s="42" t="s">
        <v>76</v>
      </c>
      <c r="C19" s="14" t="s">
        <v>35</v>
      </c>
      <c r="D19" s="3" t="s">
        <v>35</v>
      </c>
      <c r="E19" s="13">
        <v>13770</v>
      </c>
      <c r="F19" s="3" t="s">
        <v>5</v>
      </c>
      <c r="G19" s="3" t="s">
        <v>77</v>
      </c>
    </row>
    <row r="20" spans="1:7" ht="31.2" x14ac:dyDescent="0.3">
      <c r="A20" s="5">
        <f t="shared" si="0"/>
        <v>15</v>
      </c>
      <c r="B20" s="12" t="s">
        <v>78</v>
      </c>
      <c r="C20" s="10" t="s">
        <v>16</v>
      </c>
      <c r="D20" s="10" t="s">
        <v>17</v>
      </c>
      <c r="E20" s="11">
        <v>2239</v>
      </c>
      <c r="F20" s="10" t="s">
        <v>6</v>
      </c>
      <c r="G20" s="10" t="s">
        <v>38</v>
      </c>
    </row>
    <row r="21" spans="1:7" ht="46.8" x14ac:dyDescent="0.3">
      <c r="A21" s="5">
        <f t="shared" si="0"/>
        <v>16</v>
      </c>
      <c r="B21" s="43" t="s">
        <v>79</v>
      </c>
      <c r="C21" s="3" t="s">
        <v>35</v>
      </c>
      <c r="D21" s="3" t="s">
        <v>35</v>
      </c>
      <c r="E21" s="7">
        <v>6651</v>
      </c>
      <c r="F21" s="3" t="s">
        <v>7</v>
      </c>
      <c r="G21" s="3" t="s">
        <v>80</v>
      </c>
    </row>
    <row r="22" spans="1:7" ht="31.2" x14ac:dyDescent="0.3">
      <c r="A22" s="5">
        <f t="shared" si="0"/>
        <v>17</v>
      </c>
      <c r="B22" s="12" t="s">
        <v>81</v>
      </c>
      <c r="C22" s="3" t="s">
        <v>35</v>
      </c>
      <c r="D22" s="3" t="s">
        <v>35</v>
      </c>
      <c r="E22" s="7">
        <v>9379</v>
      </c>
      <c r="F22" s="3" t="s">
        <v>7</v>
      </c>
      <c r="G22" s="3" t="s">
        <v>82</v>
      </c>
    </row>
    <row r="23" spans="1:7" ht="31.2" x14ac:dyDescent="0.3">
      <c r="A23" s="5">
        <f>A22+1</f>
        <v>18</v>
      </c>
      <c r="B23" s="12" t="s">
        <v>83</v>
      </c>
      <c r="C23" s="3" t="s">
        <v>35</v>
      </c>
      <c r="D23" s="3" t="s">
        <v>35</v>
      </c>
      <c r="E23" s="7">
        <v>9424</v>
      </c>
      <c r="F23" s="3" t="s">
        <v>7</v>
      </c>
      <c r="G23" s="3" t="s">
        <v>84</v>
      </c>
    </row>
    <row r="24" spans="1:7" x14ac:dyDescent="0.3">
      <c r="A24" s="5">
        <v>19</v>
      </c>
      <c r="B24" s="12" t="s">
        <v>85</v>
      </c>
      <c r="C24" s="3" t="s">
        <v>35</v>
      </c>
      <c r="D24" s="3" t="s">
        <v>35</v>
      </c>
      <c r="E24" s="7">
        <v>1016</v>
      </c>
      <c r="F24" s="3" t="s">
        <v>7</v>
      </c>
      <c r="G24" s="3" t="s">
        <v>86</v>
      </c>
    </row>
    <row r="25" spans="1:7" x14ac:dyDescent="0.3">
      <c r="A25" s="5">
        <v>20</v>
      </c>
      <c r="B25" s="12" t="s">
        <v>87</v>
      </c>
      <c r="C25" s="3" t="s">
        <v>35</v>
      </c>
      <c r="D25" s="3" t="s">
        <v>35</v>
      </c>
      <c r="E25" s="7">
        <v>1016</v>
      </c>
      <c r="F25" s="3" t="s">
        <v>7</v>
      </c>
      <c r="G25" s="3" t="s">
        <v>86</v>
      </c>
    </row>
    <row r="26" spans="1:7" ht="46.8" x14ac:dyDescent="0.3">
      <c r="A26" s="5">
        <v>21</v>
      </c>
      <c r="B26" s="8" t="s">
        <v>88</v>
      </c>
      <c r="C26" s="3" t="s">
        <v>35</v>
      </c>
      <c r="D26" s="3" t="s">
        <v>35</v>
      </c>
      <c r="E26" s="7">
        <v>3613</v>
      </c>
      <c r="F26" s="3" t="s">
        <v>7</v>
      </c>
      <c r="G26" s="3" t="s">
        <v>89</v>
      </c>
    </row>
    <row r="27" spans="1:7" ht="46.8" x14ac:dyDescent="0.3">
      <c r="A27" s="5">
        <v>22</v>
      </c>
      <c r="B27" s="12" t="s">
        <v>90</v>
      </c>
      <c r="C27" s="3" t="s">
        <v>35</v>
      </c>
      <c r="D27" s="3" t="s">
        <v>35</v>
      </c>
      <c r="E27" s="7">
        <v>900</v>
      </c>
      <c r="F27" s="3" t="s">
        <v>34</v>
      </c>
      <c r="G27" s="3" t="s">
        <v>91</v>
      </c>
    </row>
    <row r="28" spans="1:7" ht="31.2" x14ac:dyDescent="0.3">
      <c r="A28" s="5">
        <v>23</v>
      </c>
      <c r="B28" s="12" t="s">
        <v>92</v>
      </c>
      <c r="C28" s="3" t="s">
        <v>16</v>
      </c>
      <c r="D28" s="3" t="s">
        <v>93</v>
      </c>
      <c r="E28" s="7">
        <v>1016</v>
      </c>
      <c r="F28" s="3" t="s">
        <v>34</v>
      </c>
      <c r="G28" s="3" t="s">
        <v>94</v>
      </c>
    </row>
    <row r="29" spans="1:7" ht="31.2" x14ac:dyDescent="0.3">
      <c r="A29" s="5">
        <v>24</v>
      </c>
      <c r="B29" s="12" t="s">
        <v>95</v>
      </c>
      <c r="C29" s="3" t="s">
        <v>16</v>
      </c>
      <c r="D29" s="3" t="s">
        <v>93</v>
      </c>
      <c r="E29" s="7">
        <v>1804</v>
      </c>
      <c r="F29" s="3" t="s">
        <v>36</v>
      </c>
      <c r="G29" s="3" t="s">
        <v>96</v>
      </c>
    </row>
    <row r="30" spans="1:7" x14ac:dyDescent="0.3">
      <c r="A30" s="15"/>
      <c r="B30" s="16" t="s">
        <v>18</v>
      </c>
      <c r="C30" s="17"/>
      <c r="D30" s="17"/>
      <c r="E30" s="18">
        <f>SUM(E6:E29)</f>
        <v>314824</v>
      </c>
      <c r="F30" s="19"/>
      <c r="G30" s="19"/>
    </row>
    <row r="31" spans="1:7" x14ac:dyDescent="0.3">
      <c r="A31" s="5"/>
      <c r="B31" s="38"/>
      <c r="C31" s="19"/>
      <c r="D31" s="19"/>
      <c r="E31" s="19"/>
      <c r="F31" s="19"/>
      <c r="G31" s="19"/>
    </row>
    <row r="32" spans="1:7" ht="31.2" x14ac:dyDescent="0.3">
      <c r="A32" s="5"/>
      <c r="B32" s="20" t="s">
        <v>19</v>
      </c>
      <c r="C32" s="19"/>
      <c r="D32" s="19"/>
      <c r="E32" s="19"/>
      <c r="F32" s="19"/>
      <c r="G32" s="19"/>
    </row>
    <row r="33" spans="1:7" ht="31.2" x14ac:dyDescent="0.3">
      <c r="A33" s="5">
        <v>1</v>
      </c>
      <c r="B33" s="44" t="s">
        <v>97</v>
      </c>
      <c r="C33" s="19" t="s">
        <v>35</v>
      </c>
      <c r="D33" s="19" t="s">
        <v>35</v>
      </c>
      <c r="E33" s="19">
        <v>863</v>
      </c>
      <c r="F33" s="19" t="s">
        <v>1</v>
      </c>
      <c r="G33" s="10" t="s">
        <v>98</v>
      </c>
    </row>
    <row r="34" spans="1:7" ht="31.2" x14ac:dyDescent="0.3">
      <c r="A34" s="5">
        <v>2</v>
      </c>
      <c r="B34" s="44" t="s">
        <v>99</v>
      </c>
      <c r="C34" s="19" t="s">
        <v>35</v>
      </c>
      <c r="D34" s="19" t="s">
        <v>35</v>
      </c>
      <c r="E34" s="19">
        <v>13710</v>
      </c>
      <c r="F34" s="19" t="s">
        <v>3</v>
      </c>
      <c r="G34" s="39" t="s">
        <v>100</v>
      </c>
    </row>
    <row r="35" spans="1:7" ht="31.2" x14ac:dyDescent="0.3">
      <c r="A35" s="5">
        <v>3</v>
      </c>
      <c r="B35" s="44" t="s">
        <v>101</v>
      </c>
      <c r="C35" s="5" t="s">
        <v>35</v>
      </c>
      <c r="D35" s="5" t="s">
        <v>35</v>
      </c>
      <c r="E35" s="5">
        <v>13710</v>
      </c>
      <c r="F35" s="5" t="s">
        <v>5</v>
      </c>
      <c r="G35" s="45" t="s">
        <v>102</v>
      </c>
    </row>
    <row r="36" spans="1:7" ht="31.2" x14ac:dyDescent="0.3">
      <c r="A36" s="5">
        <v>4</v>
      </c>
      <c r="B36" s="44" t="s">
        <v>103</v>
      </c>
      <c r="C36" s="5" t="s">
        <v>35</v>
      </c>
      <c r="D36" s="5" t="s">
        <v>104</v>
      </c>
      <c r="E36" s="5">
        <v>3340</v>
      </c>
      <c r="F36" s="3" t="s">
        <v>7</v>
      </c>
      <c r="G36" s="45" t="s">
        <v>105</v>
      </c>
    </row>
    <row r="37" spans="1:7" ht="31.2" x14ac:dyDescent="0.3">
      <c r="A37" s="5">
        <v>5</v>
      </c>
      <c r="B37" s="44" t="s">
        <v>97</v>
      </c>
      <c r="C37" s="5" t="s">
        <v>35</v>
      </c>
      <c r="D37" s="5" t="s">
        <v>35</v>
      </c>
      <c r="E37" s="5">
        <v>1150</v>
      </c>
      <c r="F37" s="3" t="s">
        <v>34</v>
      </c>
      <c r="G37" s="10" t="s">
        <v>106</v>
      </c>
    </row>
    <row r="38" spans="1:7" ht="31.2" x14ac:dyDescent="0.3">
      <c r="A38" s="5">
        <v>6</v>
      </c>
      <c r="B38" s="44" t="s">
        <v>97</v>
      </c>
      <c r="C38" s="5" t="s">
        <v>35</v>
      </c>
      <c r="D38" s="5" t="s">
        <v>35</v>
      </c>
      <c r="E38" s="5">
        <v>742</v>
      </c>
      <c r="F38" s="3" t="s">
        <v>34</v>
      </c>
      <c r="G38" s="10" t="s">
        <v>107</v>
      </c>
    </row>
    <row r="39" spans="1:7" ht="31.2" x14ac:dyDescent="0.3">
      <c r="A39" s="5">
        <v>7</v>
      </c>
      <c r="B39" s="44" t="s">
        <v>97</v>
      </c>
      <c r="C39" s="5" t="s">
        <v>35</v>
      </c>
      <c r="D39" s="5" t="s">
        <v>35</v>
      </c>
      <c r="E39" s="5">
        <v>622</v>
      </c>
      <c r="F39" s="3" t="s">
        <v>36</v>
      </c>
      <c r="G39" s="45" t="s">
        <v>108</v>
      </c>
    </row>
    <row r="40" spans="1:7" ht="31.2" x14ac:dyDescent="0.3">
      <c r="A40" s="5">
        <v>8</v>
      </c>
      <c r="B40" s="44" t="s">
        <v>97</v>
      </c>
      <c r="C40" s="5" t="s">
        <v>35</v>
      </c>
      <c r="D40" s="5" t="s">
        <v>35</v>
      </c>
      <c r="E40" s="5">
        <v>677</v>
      </c>
      <c r="F40" s="3" t="s">
        <v>36</v>
      </c>
      <c r="G40" s="45" t="s">
        <v>109</v>
      </c>
    </row>
    <row r="41" spans="1:7" ht="31.2" x14ac:dyDescent="0.3">
      <c r="A41" s="5">
        <v>9</v>
      </c>
      <c r="B41" s="44" t="s">
        <v>97</v>
      </c>
      <c r="C41" s="5" t="s">
        <v>35</v>
      </c>
      <c r="D41" s="5" t="s">
        <v>35</v>
      </c>
      <c r="E41" s="5">
        <v>560</v>
      </c>
      <c r="F41" s="3" t="s">
        <v>36</v>
      </c>
      <c r="G41" s="45" t="s">
        <v>110</v>
      </c>
    </row>
    <row r="42" spans="1:7" ht="31.2" x14ac:dyDescent="0.3">
      <c r="A42" s="3">
        <v>10</v>
      </c>
      <c r="B42" s="44" t="s">
        <v>97</v>
      </c>
      <c r="C42" s="5" t="s">
        <v>35</v>
      </c>
      <c r="D42" s="5" t="s">
        <v>35</v>
      </c>
      <c r="E42" s="5">
        <v>837</v>
      </c>
      <c r="F42" s="3" t="s">
        <v>36</v>
      </c>
      <c r="G42" s="45" t="s">
        <v>111</v>
      </c>
    </row>
    <row r="43" spans="1:7" ht="31.2" x14ac:dyDescent="0.3">
      <c r="A43" s="5">
        <v>11</v>
      </c>
      <c r="B43" s="44" t="s">
        <v>97</v>
      </c>
      <c r="C43" s="5" t="s">
        <v>35</v>
      </c>
      <c r="D43" s="5" t="s">
        <v>35</v>
      </c>
      <c r="E43" s="5">
        <v>1643</v>
      </c>
      <c r="F43" s="3" t="s">
        <v>36</v>
      </c>
      <c r="G43" s="45" t="s">
        <v>112</v>
      </c>
    </row>
    <row r="44" spans="1:7" x14ac:dyDescent="0.3">
      <c r="A44" s="40"/>
      <c r="B44" s="41" t="s">
        <v>18</v>
      </c>
      <c r="C44" s="19"/>
      <c r="D44" s="19"/>
      <c r="E44" s="17">
        <f>SUM(E33:E43)</f>
        <v>37854</v>
      </c>
      <c r="F44" s="19"/>
      <c r="G44" s="19"/>
    </row>
    <row r="45" spans="1:7" x14ac:dyDescent="0.3">
      <c r="A45" s="46"/>
      <c r="B45" s="46"/>
      <c r="C45" s="47"/>
      <c r="D45" s="47"/>
      <c r="E45" s="47"/>
      <c r="F45" s="47"/>
      <c r="G45" s="47"/>
    </row>
    <row r="46" spans="1:7" x14ac:dyDescent="0.3">
      <c r="A46" s="48" t="s">
        <v>113</v>
      </c>
      <c r="B46" s="48"/>
      <c r="C46" s="48"/>
      <c r="D46" s="48"/>
      <c r="E46" s="48"/>
      <c r="F46" s="48"/>
      <c r="G46" s="48"/>
    </row>
    <row r="47" spans="1:7" x14ac:dyDescent="0.3">
      <c r="B47" s="21"/>
    </row>
    <row r="48" spans="1:7" x14ac:dyDescent="0.3">
      <c r="A48" s="49" t="s">
        <v>114</v>
      </c>
      <c r="B48" s="49"/>
      <c r="C48" s="49"/>
    </row>
  </sheetData>
  <mergeCells count="6">
    <mergeCell ref="A46:G46"/>
    <mergeCell ref="A48:C48"/>
    <mergeCell ref="A1:F1"/>
    <mergeCell ref="A2:F2"/>
    <mergeCell ref="A3:F3"/>
    <mergeCell ref="A4:F4"/>
  </mergeCells>
  <pageMargins left="0.78740157480314965" right="0.19685039370078741" top="0.19685039370078741" bottom="0" header="0" footer="0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6" t="s">
        <v>20</v>
      </c>
      <c r="B2" s="56"/>
      <c r="C2" s="56"/>
      <c r="D2" s="56"/>
    </row>
    <row r="3" spans="1:4" ht="13.8" x14ac:dyDescent="0.25">
      <c r="A3" s="53" t="s">
        <v>21</v>
      </c>
      <c r="B3" s="53"/>
      <c r="C3" s="53"/>
      <c r="D3" s="53"/>
    </row>
    <row r="4" spans="1:4" ht="41.25" customHeight="1" x14ac:dyDescent="0.25">
      <c r="A4" s="54" t="s">
        <v>115</v>
      </c>
      <c r="B4" s="54"/>
      <c r="C4" s="54"/>
      <c r="D4" s="54"/>
    </row>
    <row r="5" spans="1:4" x14ac:dyDescent="0.25">
      <c r="A5" s="22"/>
    </row>
    <row r="6" spans="1:4" x14ac:dyDescent="0.25">
      <c r="A6" s="23" t="s">
        <v>22</v>
      </c>
      <c r="B6" s="24" t="s">
        <v>23</v>
      </c>
      <c r="C6" s="25">
        <v>793920</v>
      </c>
      <c r="D6" s="26" t="s">
        <v>24</v>
      </c>
    </row>
    <row r="7" spans="1:4" x14ac:dyDescent="0.25">
      <c r="A7" s="23" t="s">
        <v>25</v>
      </c>
      <c r="B7" s="24" t="s">
        <v>23</v>
      </c>
      <c r="C7" s="25">
        <v>748417</v>
      </c>
      <c r="D7" s="26" t="s">
        <v>24</v>
      </c>
    </row>
    <row r="8" spans="1:4" x14ac:dyDescent="0.25">
      <c r="A8" s="23" t="s">
        <v>26</v>
      </c>
      <c r="B8" s="24" t="s">
        <v>23</v>
      </c>
      <c r="C8" s="25">
        <f>C10+C11+C12+C13</f>
        <v>931722</v>
      </c>
      <c r="D8" s="26" t="s">
        <v>24</v>
      </c>
    </row>
    <row r="9" spans="1:4" x14ac:dyDescent="0.25">
      <c r="A9" s="27" t="s">
        <v>27</v>
      </c>
      <c r="B9" s="24"/>
      <c r="C9" s="25"/>
      <c r="D9" s="26"/>
    </row>
    <row r="10" spans="1:4" ht="40.799999999999997" customHeight="1" x14ac:dyDescent="0.25">
      <c r="A10" s="28" t="s">
        <v>28</v>
      </c>
      <c r="B10" s="29" t="s">
        <v>23</v>
      </c>
      <c r="C10" s="30">
        <v>200956</v>
      </c>
      <c r="D10" s="31" t="s">
        <v>24</v>
      </c>
    </row>
    <row r="11" spans="1:4" ht="79.2" x14ac:dyDescent="0.25">
      <c r="A11" s="32" t="s">
        <v>29</v>
      </c>
      <c r="B11" s="29" t="s">
        <v>23</v>
      </c>
      <c r="C11" s="30">
        <v>415942</v>
      </c>
      <c r="D11" s="31" t="s">
        <v>24</v>
      </c>
    </row>
    <row r="12" spans="1:4" ht="13.8" customHeight="1" x14ac:dyDescent="0.25">
      <c r="A12" s="27" t="s">
        <v>30</v>
      </c>
      <c r="B12" s="24" t="s">
        <v>23</v>
      </c>
      <c r="C12" s="25">
        <v>0</v>
      </c>
      <c r="D12" s="26" t="s">
        <v>24</v>
      </c>
    </row>
    <row r="13" spans="1:4" x14ac:dyDescent="0.25">
      <c r="A13" s="23" t="s">
        <v>31</v>
      </c>
      <c r="B13" s="24" t="s">
        <v>23</v>
      </c>
      <c r="C13" s="25">
        <v>314824</v>
      </c>
      <c r="D13" s="26" t="s">
        <v>24</v>
      </c>
    </row>
    <row r="14" spans="1:4" ht="5.4" customHeight="1" x14ac:dyDescent="0.25">
      <c r="A14" s="23"/>
      <c r="B14" s="24"/>
      <c r="C14" s="25"/>
      <c r="D14" s="26"/>
    </row>
    <row r="15" spans="1:4" ht="13.8" customHeight="1" x14ac:dyDescent="0.25">
      <c r="A15" s="33" t="s">
        <v>116</v>
      </c>
      <c r="B15" s="33"/>
      <c r="C15" s="33">
        <v>-667723</v>
      </c>
      <c r="D15" s="26" t="s">
        <v>24</v>
      </c>
    </row>
    <row r="16" spans="1:4" ht="9" customHeight="1" x14ac:dyDescent="0.25">
      <c r="A16" s="34"/>
      <c r="B16" s="24"/>
      <c r="C16" s="25"/>
      <c r="D16" s="25"/>
    </row>
    <row r="17" spans="1:4" x14ac:dyDescent="0.25">
      <c r="A17" s="55" t="s">
        <v>32</v>
      </c>
      <c r="B17" s="55"/>
      <c r="C17" s="55"/>
      <c r="D17" s="55"/>
    </row>
    <row r="18" spans="1:4" x14ac:dyDescent="0.25">
      <c r="A18" s="55" t="s">
        <v>33</v>
      </c>
      <c r="B18" s="55"/>
      <c r="C18" s="55"/>
      <c r="D18" s="55"/>
    </row>
    <row r="19" spans="1:4" x14ac:dyDescent="0.25">
      <c r="A19" s="34"/>
      <c r="B19" s="24"/>
      <c r="C19" s="25"/>
      <c r="D19" s="25"/>
    </row>
    <row r="20" spans="1:4" x14ac:dyDescent="0.25">
      <c r="A20" s="34"/>
      <c r="B20" s="24"/>
      <c r="C20" s="25"/>
    </row>
    <row r="21" spans="1:4" x14ac:dyDescent="0.25">
      <c r="A21" s="35"/>
      <c r="B21" s="35"/>
    </row>
    <row r="32" spans="1:4" x14ac:dyDescent="0.25">
      <c r="A32" s="56"/>
      <c r="B32" s="56"/>
      <c r="C32" s="56"/>
      <c r="D32" s="56"/>
    </row>
    <row r="33" spans="1:4" ht="13.8" x14ac:dyDescent="0.25">
      <c r="A33" s="53"/>
      <c r="B33" s="53"/>
      <c r="C33" s="53"/>
      <c r="D33" s="53"/>
    </row>
    <row r="34" spans="1:4" ht="37.5" customHeight="1" x14ac:dyDescent="0.25">
      <c r="A34" s="54"/>
      <c r="B34" s="54"/>
      <c r="C34" s="54"/>
      <c r="D34" s="54"/>
    </row>
    <row r="35" spans="1:4" ht="9" customHeight="1" x14ac:dyDescent="0.25">
      <c r="A35" s="22"/>
    </row>
    <row r="36" spans="1:4" x14ac:dyDescent="0.25">
      <c r="A36" s="34"/>
      <c r="B36" s="24"/>
      <c r="C36" s="25"/>
      <c r="D36" s="25"/>
    </row>
    <row r="37" spans="1:4" x14ac:dyDescent="0.25">
      <c r="A37" s="34"/>
      <c r="B37" s="24"/>
      <c r="C37" s="25"/>
      <c r="D37" s="25"/>
    </row>
    <row r="38" spans="1:4" x14ac:dyDescent="0.25">
      <c r="A38" s="34"/>
      <c r="B38" s="24"/>
      <c r="C38" s="25"/>
      <c r="D38" s="25"/>
    </row>
    <row r="39" spans="1:4" x14ac:dyDescent="0.25">
      <c r="A39" s="36"/>
      <c r="B39" s="24"/>
      <c r="C39" s="25"/>
      <c r="D39" s="25"/>
    </row>
    <row r="40" spans="1:4" ht="24" customHeight="1" x14ac:dyDescent="0.25">
      <c r="A40" s="37"/>
      <c r="B40" s="24"/>
      <c r="C40" s="25"/>
      <c r="D40" s="25"/>
    </row>
    <row r="41" spans="1:4" x14ac:dyDescent="0.25">
      <c r="A41" s="36"/>
      <c r="B41" s="24"/>
      <c r="C41" s="25"/>
      <c r="D41" s="25"/>
    </row>
    <row r="42" spans="1:4" x14ac:dyDescent="0.25">
      <c r="A42" s="36"/>
      <c r="B42" s="24"/>
      <c r="C42" s="25"/>
      <c r="D42" s="25"/>
    </row>
    <row r="43" spans="1:4" x14ac:dyDescent="0.25">
      <c r="A43" s="34"/>
      <c r="B43" s="24"/>
      <c r="C43" s="25"/>
      <c r="D43" s="25"/>
    </row>
    <row r="44" spans="1:4" x14ac:dyDescent="0.25">
      <c r="A44" s="34"/>
      <c r="B44" s="24"/>
      <c r="C44" s="25"/>
      <c r="D44" s="25"/>
    </row>
    <row r="45" spans="1:4" x14ac:dyDescent="0.25">
      <c r="A45" s="34"/>
      <c r="B45" s="24"/>
      <c r="C45" s="25"/>
      <c r="D45" s="25"/>
    </row>
    <row r="46" spans="1:4" x14ac:dyDescent="0.25">
      <c r="A46" s="55"/>
      <c r="B46" s="55"/>
      <c r="C46" s="55"/>
      <c r="D46" s="55"/>
    </row>
    <row r="47" spans="1:4" x14ac:dyDescent="0.25">
      <c r="A47" s="55"/>
      <c r="B47" s="55"/>
      <c r="C47" s="55"/>
      <c r="D47" s="55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2024-02-07T08:56:10Z</cp:lastPrinted>
  <dcterms:created xsi:type="dcterms:W3CDTF">1996-10-08T23:32:33Z</dcterms:created>
  <dcterms:modified xsi:type="dcterms:W3CDTF">2024-02-19T06:31:16Z</dcterms:modified>
</cp:coreProperties>
</file>