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BB8FFF39-17A1-4CE8-B963-CE54CEA1AFD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E21" i="4"/>
  <c r="A7" i="4"/>
  <c r="A8" i="4" s="1"/>
  <c r="A9" i="4" s="1"/>
  <c r="A10" i="4" s="1"/>
  <c r="A11" i="4" s="1"/>
  <c r="A12" i="4" s="1"/>
  <c r="C8" i="5" l="1"/>
</calcChain>
</file>

<file path=xl/sharedStrings.xml><?xml version="1.0" encoding="utf-8"?>
<sst xmlns="http://schemas.openxmlformats.org/spreadsheetml/2006/main" count="95" uniqueCount="61">
  <si>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</si>
  <si>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</si>
  <si>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</si>
  <si>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</si>
  <si>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</si>
  <si>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</si>
  <si>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</si>
  <si>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</si>
  <si>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</si>
  <si>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</si>
  <si>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</si>
  <si>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</si>
  <si>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</si>
  <si>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</si>
  <si>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</si>
  <si>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</si>
  <si>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</si>
  <si>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</si>
  <si>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</si>
  <si>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</si>
  <si>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</si>
  <si>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</si>
  <si>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</si>
  <si>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</si>
  <si>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>Уважаемые собственники  дома № 4 по пер. Каплунова</t>
  </si>
  <si>
    <t xml:space="preserve">№ 4 по пер. Каплунова </t>
  </si>
  <si>
    <t>Акт</t>
  </si>
  <si>
    <t>апрель</t>
  </si>
  <si>
    <t>июнь</t>
  </si>
  <si>
    <t xml:space="preserve"> Исполнитель : Кулюкина Т.Н.</t>
  </si>
  <si>
    <t>сентябрь</t>
  </si>
  <si>
    <t>декабрь</t>
  </si>
  <si>
    <t>август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</si>
  <si>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</si>
  <si>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</si>
  <si>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о выполненных работах по текущему ремонту  общедомового имущества  многоквартирного дома за 2025 год.</t>
  </si>
  <si>
    <t>Изготовление и установка люка выхода на чердак 2-й под.</t>
  </si>
  <si>
    <t>февраль</t>
  </si>
  <si>
    <t>№01/02-05</t>
  </si>
  <si>
    <t>Демонтаж общедоиового прибора учёта тепловой энергии</t>
  </si>
  <si>
    <t>май</t>
  </si>
  <si>
    <t>№02/05-11</t>
  </si>
  <si>
    <t>Поверка и ремонт приборов учёта тепловой энергии</t>
  </si>
  <si>
    <t>по счёту</t>
  </si>
  <si>
    <t xml:space="preserve"> №273 от 15.07.2025г.</t>
  </si>
  <si>
    <t>Монтаж общедомового прибора учета тепловой энергии после поверки</t>
  </si>
  <si>
    <t>№02/08-02</t>
  </si>
  <si>
    <t>Установка клапана «Аэратора» на стояке канализации на тех.этаже кв.11</t>
  </si>
  <si>
    <t>№02/09-02</t>
  </si>
  <si>
    <t>Ремонт кровли над кв.5-14-15</t>
  </si>
  <si>
    <t>октябрь</t>
  </si>
  <si>
    <t>№01/09-13</t>
  </si>
  <si>
    <t>Ремонт шиферной кровли над 1-ым под.</t>
  </si>
  <si>
    <t>№01/11-03</t>
  </si>
  <si>
    <t>Расчистка площади от кустарника на придомовой территории</t>
  </si>
  <si>
    <t>№01/04-07</t>
  </si>
  <si>
    <t>Окашивание придомовой территории МКД</t>
  </si>
  <si>
    <t>№06/25-53-19</t>
  </si>
  <si>
    <t>июль</t>
  </si>
  <si>
    <t>№01/07-11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</si>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</sst>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6"/>
  <sheetViews>
    <sheetView topLeftCell="A10" workbookViewId="0">
      <selection activeCell="M9" sqref="M9"/>
    </sheetView>
  </sheetViews>
  <sheetFormatPr defaultColWidth="8.88671875" defaultRowHeight="15.6" x14ac:dyDescent="0.3"/>
  <cols>
    <col min="1" max="1" width="5.88671875" style="1" customWidth="1"/>
    <col min="2" max="2" width="36.88671875" style="1" customWidth="1"/>
    <col min="3" max="3" width="8.88671875" style="18"/>
    <col min="4" max="4" width="8.109375" style="18" customWidth="1"/>
    <col min="5" max="5" width="11" style="18" customWidth="1"/>
    <col min="6" max="6" width="11.88671875" style="18" customWidth="1"/>
    <col min="7" max="7" width="12.33203125" style="18" customWidth="1"/>
    <col min="8" max="16384" width="8.88671875" style="1"/>
  </cols>
  <sheetData>
    <row r="1" spans="1:7" x14ac:dyDescent="0.3">
      <c r="A1" s="48" t="s">
        <v>23</v>
      </c>
      <c r="B1" s="48"/>
      <c r="C1" s="48"/>
      <c r="D1" s="48"/>
      <c r="E1" s="48"/>
      <c r="F1" s="48"/>
    </row>
    <row r="2" spans="1:7" ht="34.5" customHeight="1" x14ac:dyDescent="0.3">
      <c r="A2" s="49" t="s">
        <v>35</v>
      </c>
      <c r="B2" s="49"/>
      <c r="C2" s="49"/>
      <c r="D2" s="49"/>
      <c r="E2" s="49"/>
      <c r="F2" s="49"/>
    </row>
    <row r="3" spans="1:7" x14ac:dyDescent="0.3">
      <c r="A3" s="49" t="s">
        <v>25</v>
      </c>
      <c r="B3" s="49"/>
      <c r="C3" s="49"/>
      <c r="D3" s="49"/>
      <c r="E3" s="49"/>
      <c r="F3" s="49"/>
    </row>
    <row r="4" spans="1:7" x14ac:dyDescent="0.3">
      <c r="A4" s="50" t="s">
        <v>0</v>
      </c>
      <c r="B4" s="50"/>
      <c r="C4" s="50"/>
      <c r="D4" s="50"/>
      <c r="E4" s="50"/>
      <c r="F4" s="50"/>
    </row>
    <row r="5" spans="1:7" ht="44.4" customHeight="1" x14ac:dyDescent="0.3">
      <c r="A5" s="21" t="s">
        <v>1</v>
      </c>
      <c r="B5" s="22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26</v>
      </c>
    </row>
    <row r="6" spans="1:7" ht="31.2" x14ac:dyDescent="0.3">
      <c r="A6" s="23">
        <v>1</v>
      </c>
      <c r="B6" s="24" t="s">
        <v>36</v>
      </c>
      <c r="C6" s="21" t="s">
        <v>22</v>
      </c>
      <c r="D6" s="21" t="s">
        <v>22</v>
      </c>
      <c r="E6" s="25">
        <v>5723</v>
      </c>
      <c r="F6" s="21" t="s">
        <v>37</v>
      </c>
      <c r="G6" s="21" t="s">
        <v>38</v>
      </c>
    </row>
    <row r="7" spans="1:7" ht="31.2" x14ac:dyDescent="0.3">
      <c r="A7" s="23">
        <f>A6+1</f>
        <v>2</v>
      </c>
      <c r="B7" s="24" t="s">
        <v>39</v>
      </c>
      <c r="C7" s="21" t="s">
        <v>22</v>
      </c>
      <c r="D7" s="21" t="s">
        <v>22</v>
      </c>
      <c r="E7" s="25">
        <v>2984</v>
      </c>
      <c r="F7" s="21" t="s">
        <v>40</v>
      </c>
      <c r="G7" s="21" t="s">
        <v>41</v>
      </c>
    </row>
    <row r="8" spans="1:7" ht="35.25" customHeight="1" x14ac:dyDescent="0.3">
      <c r="A8" s="23">
        <f t="shared" ref="A8:A12" si="0">A7+1</f>
        <v>3</v>
      </c>
      <c r="B8" s="26" t="s">
        <v>42</v>
      </c>
      <c r="C8" s="21" t="s">
        <v>43</v>
      </c>
      <c r="D8" s="21" t="s">
        <v>43</v>
      </c>
      <c r="E8" s="25">
        <v>13614</v>
      </c>
      <c r="F8" s="21" t="s">
        <v>32</v>
      </c>
      <c r="G8" s="27" t="s">
        <v>44</v>
      </c>
    </row>
    <row r="9" spans="1:7" ht="46.8" x14ac:dyDescent="0.3">
      <c r="A9" s="23">
        <f t="shared" si="0"/>
        <v>4</v>
      </c>
      <c r="B9" s="26" t="s">
        <v>45</v>
      </c>
      <c r="C9" s="21" t="s">
        <v>22</v>
      </c>
      <c r="D9" s="21" t="s">
        <v>22</v>
      </c>
      <c r="E9" s="25">
        <v>4994</v>
      </c>
      <c r="F9" s="21" t="s">
        <v>32</v>
      </c>
      <c r="G9" s="21" t="s">
        <v>46</v>
      </c>
    </row>
    <row r="10" spans="1:7" ht="46.8" x14ac:dyDescent="0.3">
      <c r="A10" s="23">
        <f t="shared" si="0"/>
        <v>5</v>
      </c>
      <c r="B10" s="26" t="s">
        <v>47</v>
      </c>
      <c r="C10" s="21" t="s">
        <v>22</v>
      </c>
      <c r="D10" s="21" t="s">
        <v>22</v>
      </c>
      <c r="E10" s="25">
        <v>2444</v>
      </c>
      <c r="F10" s="21" t="s">
        <v>30</v>
      </c>
      <c r="G10" s="21" t="s">
        <v>48</v>
      </c>
    </row>
    <row r="11" spans="1:7" x14ac:dyDescent="0.3">
      <c r="A11" s="23">
        <f t="shared" si="0"/>
        <v>6</v>
      </c>
      <c r="B11" s="26" t="s">
        <v>49</v>
      </c>
      <c r="C11" s="21" t="s">
        <v>22</v>
      </c>
      <c r="D11" s="21" t="s">
        <v>22</v>
      </c>
      <c r="E11" s="25">
        <v>5212</v>
      </c>
      <c r="F11" s="21" t="s">
        <v>50</v>
      </c>
      <c r="G11" s="21" t="s">
        <v>51</v>
      </c>
    </row>
    <row r="12" spans="1:7" ht="31.2" x14ac:dyDescent="0.3">
      <c r="A12" s="23">
        <f t="shared" si="0"/>
        <v>7</v>
      </c>
      <c r="B12" s="28" t="s">
        <v>52</v>
      </c>
      <c r="C12" s="21" t="s">
        <v>22</v>
      </c>
      <c r="D12" s="21" t="s">
        <v>22</v>
      </c>
      <c r="E12" s="25">
        <v>11111</v>
      </c>
      <c r="F12" s="21" t="s">
        <v>31</v>
      </c>
      <c r="G12" s="21" t="s">
        <v>53</v>
      </c>
    </row>
    <row r="13" spans="1:7" x14ac:dyDescent="0.3">
      <c r="A13" s="23"/>
      <c r="B13" s="29"/>
      <c r="C13" s="30"/>
      <c r="D13" s="30"/>
      <c r="E13" s="31"/>
      <c r="F13" s="32"/>
      <c r="G13" s="32"/>
    </row>
    <row r="14" spans="1:7" x14ac:dyDescent="0.3">
      <c r="A14" s="33"/>
      <c r="B14" s="34" t="s">
        <v>7</v>
      </c>
      <c r="C14" s="35"/>
      <c r="D14" s="35"/>
      <c r="E14" s="36">
        <f>SUM(E6:E13)</f>
        <v>46082</v>
      </c>
      <c r="F14" s="37"/>
      <c r="G14" s="37"/>
    </row>
    <row r="15" spans="1:7" ht="30.6" customHeight="1" x14ac:dyDescent="0.3">
      <c r="A15" s="33"/>
      <c r="B15" s="38"/>
      <c r="C15" s="37"/>
      <c r="D15" s="37"/>
      <c r="E15" s="37"/>
      <c r="F15" s="37"/>
      <c r="G15" s="37"/>
    </row>
    <row r="16" spans="1:7" ht="31.2" x14ac:dyDescent="0.3">
      <c r="A16" s="23"/>
      <c r="B16" s="29" t="s">
        <v>8</v>
      </c>
      <c r="C16" s="37"/>
      <c r="D16" s="37"/>
      <c r="E16" s="37"/>
      <c r="F16" s="37"/>
      <c r="G16" s="37"/>
    </row>
    <row r="17" spans="1:7" ht="31.2" x14ac:dyDescent="0.3">
      <c r="A17" s="39">
        <v>1</v>
      </c>
      <c r="B17" s="40" t="s">
        <v>54</v>
      </c>
      <c r="C17" s="39" t="s">
        <v>22</v>
      </c>
      <c r="D17" s="39" t="s">
        <v>22</v>
      </c>
      <c r="E17" s="41">
        <v>5782</v>
      </c>
      <c r="F17" s="39" t="s">
        <v>27</v>
      </c>
      <c r="G17" s="42" t="s">
        <v>55</v>
      </c>
    </row>
    <row r="18" spans="1:7" x14ac:dyDescent="0.3">
      <c r="A18" s="39">
        <v>2</v>
      </c>
      <c r="B18" s="40" t="s">
        <v>56</v>
      </c>
      <c r="C18" s="43" t="s">
        <v>22</v>
      </c>
      <c r="D18" s="43" t="s">
        <v>22</v>
      </c>
      <c r="E18" s="19">
        <v>9600</v>
      </c>
      <c r="F18" s="42" t="s">
        <v>28</v>
      </c>
      <c r="G18" s="20" t="s">
        <v>57</v>
      </c>
    </row>
    <row r="19" spans="1:7" ht="31.2" x14ac:dyDescent="0.3">
      <c r="A19" s="39">
        <v>3</v>
      </c>
      <c r="B19" s="44" t="s">
        <v>56</v>
      </c>
      <c r="C19" s="23" t="s">
        <v>22</v>
      </c>
      <c r="D19" s="23" t="s">
        <v>22</v>
      </c>
      <c r="E19" s="23">
        <v>9600</v>
      </c>
      <c r="F19" s="23" t="s">
        <v>58</v>
      </c>
      <c r="G19" s="21" t="s">
        <v>59</v>
      </c>
    </row>
    <row r="20" spans="1:7" x14ac:dyDescent="0.3">
      <c r="A20" s="39"/>
      <c r="B20" s="45"/>
      <c r="C20" s="46"/>
      <c r="D20" s="46"/>
      <c r="E20" s="46"/>
      <c r="F20" s="46"/>
      <c r="G20" s="46"/>
    </row>
    <row r="21" spans="1:7" x14ac:dyDescent="0.3">
      <c r="A21" s="23"/>
      <c r="B21" s="34" t="s">
        <v>7</v>
      </c>
      <c r="C21" s="37"/>
      <c r="D21" s="37"/>
      <c r="E21" s="36">
        <f>E17+SUM(E18:E20)</f>
        <v>24982</v>
      </c>
      <c r="F21" s="37"/>
      <c r="G21" s="37"/>
    </row>
    <row r="22" spans="1:7" x14ac:dyDescent="0.3">
      <c r="A22" s="38"/>
      <c r="B22" s="38"/>
      <c r="C22" s="37"/>
      <c r="D22" s="37"/>
      <c r="E22" s="37"/>
      <c r="F22" s="37"/>
      <c r="G22" s="37"/>
    </row>
    <row r="24" spans="1:7" x14ac:dyDescent="0.3">
      <c r="A24" s="47" t="s">
        <v>60</v>
      </c>
      <c r="B24" s="47"/>
      <c r="C24" s="47"/>
      <c r="D24" s="47"/>
      <c r="E24" s="47"/>
      <c r="F24" s="47"/>
      <c r="G24" s="47"/>
    </row>
    <row r="25" spans="1:7" x14ac:dyDescent="0.3">
      <c r="B25" s="18"/>
    </row>
    <row r="26" spans="1:7" x14ac:dyDescent="0.3">
      <c r="A26" s="1" t="s">
        <v>29</v>
      </c>
    </row>
  </sheetData>
  <mergeCells count="5">
    <mergeCell ref="A24:G24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4" t="s">
        <v>9</v>
      </c>
      <c r="B2" s="54"/>
      <c r="C2" s="54"/>
      <c r="D2" s="54"/>
    </row>
    <row r="3" spans="1:4" ht="13.8" x14ac:dyDescent="0.25">
      <c r="A3" s="51" t="s">
        <v>24</v>
      </c>
      <c r="B3" s="51"/>
      <c r="C3" s="51"/>
      <c r="D3" s="51"/>
    </row>
    <row r="4" spans="1:4" ht="41.25" customHeight="1" x14ac:dyDescent="0.25">
      <c r="A4" s="52" t="s">
        <v>33</v>
      </c>
      <c r="B4" s="52"/>
      <c r="C4" s="52"/>
      <c r="D4" s="52"/>
    </row>
    <row r="5" spans="1:4" x14ac:dyDescent="0.25">
      <c r="A5" s="2"/>
    </row>
    <row r="6" spans="1:4" x14ac:dyDescent="0.25">
      <c r="A6" s="3" t="s">
        <v>10</v>
      </c>
      <c r="B6" s="4" t="s">
        <v>11</v>
      </c>
      <c r="C6" s="5">
        <v>164942</v>
      </c>
      <c r="D6" s="6" t="s">
        <v>12</v>
      </c>
    </row>
    <row r="7" spans="1:4" x14ac:dyDescent="0.25">
      <c r="A7" s="3" t="s">
        <v>13</v>
      </c>
      <c r="B7" s="4" t="s">
        <v>11</v>
      </c>
      <c r="C7" s="5">
        <v>146934</v>
      </c>
      <c r="D7" s="6" t="s">
        <v>12</v>
      </c>
    </row>
    <row r="8" spans="1:4" x14ac:dyDescent="0.25">
      <c r="A8" s="3" t="s">
        <v>14</v>
      </c>
      <c r="B8" s="4" t="s">
        <v>11</v>
      </c>
      <c r="C8" s="5">
        <f>C10+C11+C13</f>
        <v>155051</v>
      </c>
      <c r="D8" s="6" t="s">
        <v>12</v>
      </c>
    </row>
    <row r="9" spans="1:4" x14ac:dyDescent="0.25">
      <c r="A9" s="7" t="s">
        <v>15</v>
      </c>
      <c r="B9" s="4"/>
      <c r="C9" s="5"/>
      <c r="D9" s="6"/>
    </row>
    <row r="10" spans="1:4" ht="40.799999999999997" customHeight="1" x14ac:dyDescent="0.25">
      <c r="A10" s="8" t="s">
        <v>16</v>
      </c>
      <c r="B10" s="9" t="s">
        <v>11</v>
      </c>
      <c r="C10" s="10">
        <v>53336</v>
      </c>
      <c r="D10" s="11" t="s">
        <v>12</v>
      </c>
    </row>
    <row r="11" spans="1:4" ht="79.2" x14ac:dyDescent="0.25">
      <c r="A11" s="12" t="s">
        <v>17</v>
      </c>
      <c r="B11" s="9" t="s">
        <v>11</v>
      </c>
      <c r="C11" s="10">
        <v>55633</v>
      </c>
      <c r="D11" s="11" t="s">
        <v>12</v>
      </c>
    </row>
    <row r="12" spans="1:4" ht="13.8" customHeight="1" x14ac:dyDescent="0.25">
      <c r="A12" s="7" t="s">
        <v>18</v>
      </c>
      <c r="B12" s="4" t="s">
        <v>11</v>
      </c>
      <c r="C12" s="6"/>
      <c r="D12" s="6" t="s">
        <v>12</v>
      </c>
    </row>
    <row r="13" spans="1:4" x14ac:dyDescent="0.25">
      <c r="A13" s="3" t="s">
        <v>19</v>
      </c>
      <c r="B13" s="4" t="s">
        <v>11</v>
      </c>
      <c r="C13" s="5">
        <v>46082</v>
      </c>
      <c r="D13" s="6" t="s">
        <v>12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34</v>
      </c>
      <c r="B15" s="13"/>
      <c r="C15" s="13">
        <v>103241</v>
      </c>
      <c r="D15" s="6" t="s">
        <v>12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53" t="s">
        <v>20</v>
      </c>
      <c r="B17" s="53"/>
      <c r="C17" s="53"/>
      <c r="D17" s="53"/>
    </row>
    <row r="18" spans="1:4" x14ac:dyDescent="0.25">
      <c r="A18" s="53" t="s">
        <v>21</v>
      </c>
      <c r="B18" s="53"/>
      <c r="C18" s="53"/>
      <c r="D18" s="53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54"/>
      <c r="B32" s="54"/>
      <c r="C32" s="54"/>
      <c r="D32" s="54"/>
    </row>
    <row r="33" spans="1:4" ht="13.8" x14ac:dyDescent="0.25">
      <c r="A33" s="51"/>
      <c r="B33" s="51"/>
      <c r="C33" s="51"/>
      <c r="D33" s="51"/>
    </row>
    <row r="34" spans="1:4" ht="37.5" customHeight="1" x14ac:dyDescent="0.25">
      <c r="A34" s="52"/>
      <c r="B34" s="52"/>
      <c r="C34" s="52"/>
      <c r="D34" s="52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53"/>
      <c r="B46" s="53"/>
      <c r="C46" s="53"/>
      <c r="D46" s="53"/>
    </row>
    <row r="47" spans="1:4" x14ac:dyDescent="0.25">
      <c r="A47" s="53"/>
      <c r="B47" s="53"/>
      <c r="C47" s="53"/>
      <c r="D47" s="5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2026-01-27T07:48:45Z</cp:lastPrinted>
  <dcterms:created xsi:type="dcterms:W3CDTF">1996-10-08T23:32:33Z</dcterms:created>
  <dcterms:modified xsi:type="dcterms:W3CDTF">2026-01-28T11:18:50Z</dcterms:modified>
</cp:coreProperties>
</file>