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52A1F632-9961-4C83-BAA7-4E9D49A74E2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4" l="1"/>
  <c r="E30" i="4"/>
  <c r="A17" i="4"/>
  <c r="A18" i="4" s="1"/>
  <c r="A19" i="4" s="1"/>
  <c r="A7" i="4"/>
  <c r="A8" i="4" s="1"/>
  <c r="A9" i="4" s="1"/>
  <c r="A10" i="4" s="1"/>
  <c r="A11" i="4" s="1"/>
  <c r="A12" i="4" s="1"/>
  <c r="A13" i="4" s="1"/>
  <c r="A14" i="4" s="1"/>
  <c r="C8" i="5" l="1"/>
</calcChain>
</file>

<file path=xl/sharedStrings.xml><?xml version="1.0" encoding="utf-8"?>
<sst xmlns="http://schemas.openxmlformats.org/spreadsheetml/2006/main" count="245" uniqueCount="117">
  <si>
    <t>январь</t>
  </si>
  <si>
    <t>июнь</t>
  </si>
  <si>
    <t>июль</t>
  </si>
  <si>
    <t>август</t>
  </si>
  <si>
    <t>сентябрь</t>
  </si>
  <si>
    <t>октябрь</t>
  </si>
  <si>
    <t xml:space="preserve">о выполненных работах по текущему ремонту  общедомового имущества  многоквартирного дома  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</si>
  <si>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</si>
  <si>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</si>
  <si>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</si>
  <si>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</si>
  <si>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</si>
  <si>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</si>
  <si>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</si>
  <si>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по акту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</si>
  <si>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</si>
  <si>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</si>
  <si>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</si>
  <si>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66 по ул. Гагарина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</si>
  <si>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</si>
  <si>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</si>
  <si>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</si>
  <si>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</si>
  <si>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</si>
  <si>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</si>
  <si>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</si>
  <si>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</si>
  <si>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</si>
  <si>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</si>
  <si>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</si>
  <si>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</si>
  <si>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декабрь</t>
  </si>
  <si>
    <t>май</t>
  </si>
  <si>
    <t>Отчёт</t>
  </si>
  <si>
    <t>Акт</t>
  </si>
  <si>
    <t>февраль</t>
  </si>
  <si>
    <t>апрель</t>
  </si>
  <si>
    <t>ноябрь</t>
  </si>
  <si>
    <t>№01/11-10</t>
  </si>
  <si>
    <t>Механизированная уборка придомовой территории от снега</t>
  </si>
  <si>
    <t>Окашивание придомовой территории</t>
  </si>
  <si>
    <t xml:space="preserve"> Директор ООО "Стройизоляция"                                   В.В. Акимов </t>
  </si>
  <si>
    <t>Исполнитель : Машкова А.А.</t>
  </si>
  <si>
    <t>МКД №  66 по ул.Гагарина за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</si>
  <si>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</si>
  <si>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</si>
  <si>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Косметический ремонт 2-го подъезда</t>
  </si>
  <si>
    <t>№01/01-01</t>
  </si>
  <si>
    <t>Ремонт лавочек у 4,6 подъездов</t>
  </si>
  <si>
    <t>№01/01-05</t>
  </si>
  <si>
    <t>Замена вводного вениля в кв.100</t>
  </si>
  <si>
    <t>№02/24-30</t>
  </si>
  <si>
    <t>Приобретение газового крана для замены (по договору ВДГО) в кв.7,11,29,32</t>
  </si>
  <si>
    <t>4 шт</t>
  </si>
  <si>
    <t>№02/24-34</t>
  </si>
  <si>
    <t>Косметический ремонт 3-го под.</t>
  </si>
  <si>
    <t>№01/02-01</t>
  </si>
  <si>
    <t>Ремонт системы отопления в кв.44</t>
  </si>
  <si>
    <t>март</t>
  </si>
  <si>
    <t>№02/02-12</t>
  </si>
  <si>
    <t>Замена вводного вентиля в кв.34</t>
  </si>
  <si>
    <t>№02/03-01</t>
  </si>
  <si>
    <t>Изготовление и установка крышки на чугунную ревизию на трубе фановой канализациив кв.34</t>
  </si>
  <si>
    <t>№02/03-12</t>
  </si>
  <si>
    <t>Косметический ремонт 4-го подъезда</t>
  </si>
  <si>
    <t>промежуточный расчет</t>
  </si>
  <si>
    <t>№02/04-01</t>
  </si>
  <si>
    <t>Закрепление желоба</t>
  </si>
  <si>
    <t>№01/05-05</t>
  </si>
  <si>
    <t>Косметический ремонт 4-го п.</t>
  </si>
  <si>
    <t>№01/04-15</t>
  </si>
  <si>
    <t>Окраска металлических входных дверей и окраска поручней 1-8 п.</t>
  </si>
  <si>
    <t>№01/06/07</t>
  </si>
  <si>
    <t>Ремонт крыльца 3-го п.</t>
  </si>
  <si>
    <t>№01/06-14</t>
  </si>
  <si>
    <t>Ремонт и окраска цоколя.</t>
  </si>
  <si>
    <t>№01/07-32</t>
  </si>
  <si>
    <t>Замена вводных вентилей в кв.43</t>
  </si>
  <si>
    <t>№02/08-01</t>
  </si>
  <si>
    <t>Замена кранов "Маевского" в кв.332</t>
  </si>
  <si>
    <t>№02/08-05</t>
  </si>
  <si>
    <t>Ремонт крыльца 2п.</t>
  </si>
  <si>
    <t>№01/09-07</t>
  </si>
  <si>
    <t>Ремонт ограждения контейнерной площадкт с покраской элементов</t>
  </si>
  <si>
    <t>№01/09-03</t>
  </si>
  <si>
    <t>Ремонт побелки стен и потолка после пожара на 2-3 эт. 1п.</t>
  </si>
  <si>
    <t>№01/09-10</t>
  </si>
  <si>
    <t>Ремонт отмостки справа от входа в 4п.</t>
  </si>
  <si>
    <t>№01/09-04</t>
  </si>
  <si>
    <t>Замена спускника на системе отопления в подвале 1-го подъезда</t>
  </si>
  <si>
    <t>№02/09-14</t>
  </si>
  <si>
    <t>Установка манометров на системе отопления.</t>
  </si>
  <si>
    <t>№02/09-04</t>
  </si>
  <si>
    <t>Гидроизоляция сазиластом над кв.16</t>
  </si>
  <si>
    <t>№01/11-01</t>
  </si>
  <si>
    <t>№01/24-44</t>
  </si>
  <si>
    <t>№01/24-45</t>
  </si>
  <si>
    <t>№01/24-46</t>
  </si>
  <si>
    <t>Механическая уборка придомовой территории от снега</t>
  </si>
  <si>
    <t>№02/24-46</t>
  </si>
  <si>
    <t>Погрузка и вывоз веток</t>
  </si>
  <si>
    <t>№04/24-47</t>
  </si>
  <si>
    <t>№06/24-39</t>
  </si>
  <si>
    <t>Оказание услуг по вывозу ТБО</t>
  </si>
  <si>
    <t>№07/24-34</t>
  </si>
  <si>
    <t>Планировка придомовой территории (под парковку) выравнивание с выкорчевкой пней</t>
  </si>
  <si>
    <t>№08/24-65</t>
  </si>
  <si>
    <t>№08/24-15 п.10</t>
  </si>
  <si>
    <t>Посыпка ПСС</t>
  </si>
  <si>
    <t>№11/24-39(6)</t>
  </si>
  <si>
    <t>Устройство подсыпки из ПГС парковки на придомовой территории</t>
  </si>
  <si>
    <t>№11/24-22</t>
  </si>
  <si>
    <t>Валка дерева (ель) около 7 п.</t>
  </si>
  <si>
    <t>№12/24-04/11</t>
  </si>
  <si>
    <t>№12/24-13/11</t>
  </si>
  <si>
    <t>№12/24-14/11</t>
  </si>
  <si>
    <t>№12/24-21/4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</si>
</sst>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1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vertical="justify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11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1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2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/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vertical="justify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4" fontId="5" fillId="0" borderId="2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topLeftCell="A52" workbookViewId="0">
      <selection activeCell="M42" sqref="M42"/>
    </sheetView>
  </sheetViews>
  <sheetFormatPr defaultColWidth="8.88671875" defaultRowHeight="15.6" x14ac:dyDescent="0.3"/>
  <cols>
    <col min="1" max="1" width="5.88671875" style="42" customWidth="1"/>
    <col min="2" max="2" width="34.109375" style="1" customWidth="1"/>
    <col min="3" max="3" width="8.88671875" style="1"/>
    <col min="4" max="4" width="8.109375" style="1" customWidth="1"/>
    <col min="5" max="5" width="9.33203125" style="42" customWidth="1"/>
    <col min="6" max="6" width="14.44140625" style="42" customWidth="1"/>
    <col min="7" max="7" width="13" style="42" customWidth="1"/>
    <col min="8" max="16384" width="8.88671875" style="1"/>
  </cols>
  <sheetData>
    <row r="1" spans="1:7" x14ac:dyDescent="0.3">
      <c r="A1" s="54" t="s">
        <v>33</v>
      </c>
      <c r="B1" s="54"/>
      <c r="C1" s="54"/>
      <c r="D1" s="54"/>
      <c r="E1" s="54"/>
      <c r="F1" s="54"/>
    </row>
    <row r="2" spans="1:7" x14ac:dyDescent="0.3">
      <c r="A2" s="55" t="s">
        <v>6</v>
      </c>
      <c r="B2" s="55"/>
      <c r="C2" s="55"/>
      <c r="D2" s="55"/>
      <c r="E2" s="55"/>
      <c r="F2" s="55"/>
    </row>
    <row r="3" spans="1:7" x14ac:dyDescent="0.3">
      <c r="A3" s="55" t="s">
        <v>43</v>
      </c>
      <c r="B3" s="55"/>
      <c r="C3" s="55"/>
      <c r="D3" s="55"/>
      <c r="E3" s="55"/>
      <c r="F3" s="55"/>
    </row>
    <row r="4" spans="1:7" x14ac:dyDescent="0.3">
      <c r="A4" s="56" t="s">
        <v>7</v>
      </c>
      <c r="B4" s="56"/>
      <c r="C4" s="56"/>
      <c r="D4" s="56"/>
      <c r="E4" s="56"/>
      <c r="F4" s="56"/>
    </row>
    <row r="5" spans="1:7" ht="44.4" customHeight="1" x14ac:dyDescent="0.3">
      <c r="A5" s="2" t="s">
        <v>8</v>
      </c>
      <c r="B5" s="3" t="s">
        <v>9</v>
      </c>
      <c r="C5" s="2" t="s">
        <v>10</v>
      </c>
      <c r="D5" s="2" t="s">
        <v>11</v>
      </c>
      <c r="E5" s="2" t="s">
        <v>12</v>
      </c>
      <c r="F5" s="2" t="s">
        <v>13</v>
      </c>
      <c r="G5" s="4" t="s">
        <v>34</v>
      </c>
    </row>
    <row r="6" spans="1:7" ht="31.2" x14ac:dyDescent="0.3">
      <c r="A6" s="4">
        <v>1</v>
      </c>
      <c r="B6" s="5" t="s">
        <v>46</v>
      </c>
      <c r="C6" s="2" t="s">
        <v>14</v>
      </c>
      <c r="D6" s="2" t="s">
        <v>14</v>
      </c>
      <c r="E6" s="6">
        <v>93476</v>
      </c>
      <c r="F6" s="2" t="s">
        <v>0</v>
      </c>
      <c r="G6" s="9" t="s">
        <v>47</v>
      </c>
    </row>
    <row r="7" spans="1:7" x14ac:dyDescent="0.3">
      <c r="A7" s="4">
        <f>A6+1</f>
        <v>2</v>
      </c>
      <c r="B7" s="8" t="s">
        <v>48</v>
      </c>
      <c r="C7" s="2" t="s">
        <v>14</v>
      </c>
      <c r="D7" s="2" t="s">
        <v>14</v>
      </c>
      <c r="E7" s="6">
        <v>2220</v>
      </c>
      <c r="F7" s="2" t="s">
        <v>0</v>
      </c>
      <c r="G7" s="9" t="s">
        <v>49</v>
      </c>
    </row>
    <row r="8" spans="1:7" x14ac:dyDescent="0.3">
      <c r="A8" s="4">
        <f t="shared" ref="A8:A19" si="0">A7+1</f>
        <v>3</v>
      </c>
      <c r="B8" s="8" t="s">
        <v>50</v>
      </c>
      <c r="C8" s="2" t="s">
        <v>14</v>
      </c>
      <c r="D8" s="2" t="s">
        <v>14</v>
      </c>
      <c r="E8" s="6">
        <v>786</v>
      </c>
      <c r="F8" s="2" t="s">
        <v>35</v>
      </c>
      <c r="G8" s="9" t="s">
        <v>51</v>
      </c>
    </row>
    <row r="9" spans="1:7" ht="46.8" x14ac:dyDescent="0.3">
      <c r="A9" s="4">
        <f t="shared" si="0"/>
        <v>4</v>
      </c>
      <c r="B9" s="8" t="s">
        <v>52</v>
      </c>
      <c r="C9" s="2" t="s">
        <v>53</v>
      </c>
      <c r="D9" s="2" t="s">
        <v>53</v>
      </c>
      <c r="E9" s="6">
        <v>1200</v>
      </c>
      <c r="F9" s="2" t="s">
        <v>35</v>
      </c>
      <c r="G9" s="3" t="s">
        <v>54</v>
      </c>
    </row>
    <row r="10" spans="1:7" x14ac:dyDescent="0.3">
      <c r="A10" s="4">
        <f t="shared" si="0"/>
        <v>5</v>
      </c>
      <c r="B10" s="8" t="s">
        <v>55</v>
      </c>
      <c r="C10" s="2" t="s">
        <v>14</v>
      </c>
      <c r="D10" s="2" t="s">
        <v>14</v>
      </c>
      <c r="E10" s="6">
        <v>93476</v>
      </c>
      <c r="F10" s="2" t="s">
        <v>35</v>
      </c>
      <c r="G10" s="9" t="s">
        <v>56</v>
      </c>
    </row>
    <row r="11" spans="1:7" ht="15.75" customHeight="1" x14ac:dyDescent="0.3">
      <c r="A11" s="4">
        <f t="shared" si="0"/>
        <v>6</v>
      </c>
      <c r="B11" s="7" t="s">
        <v>57</v>
      </c>
      <c r="C11" s="7" t="s">
        <v>14</v>
      </c>
      <c r="D11" s="7" t="s">
        <v>14</v>
      </c>
      <c r="E11" s="9">
        <v>2302</v>
      </c>
      <c r="F11" s="9" t="s">
        <v>58</v>
      </c>
      <c r="G11" s="9" t="s">
        <v>59</v>
      </c>
    </row>
    <row r="12" spans="1:7" x14ac:dyDescent="0.3">
      <c r="A12" s="4">
        <f t="shared" si="0"/>
        <v>7</v>
      </c>
      <c r="B12" s="7" t="s">
        <v>60</v>
      </c>
      <c r="C12" s="7" t="s">
        <v>14</v>
      </c>
      <c r="D12" s="7" t="s">
        <v>14</v>
      </c>
      <c r="E12" s="9">
        <v>1120</v>
      </c>
      <c r="F12" s="9" t="s">
        <v>58</v>
      </c>
      <c r="G12" s="47" t="s">
        <v>61</v>
      </c>
    </row>
    <row r="13" spans="1:7" ht="47.4" customHeight="1" x14ac:dyDescent="0.3">
      <c r="A13" s="4">
        <f t="shared" si="0"/>
        <v>8</v>
      </c>
      <c r="B13" s="7" t="s">
        <v>62</v>
      </c>
      <c r="C13" s="3" t="s">
        <v>14</v>
      </c>
      <c r="D13" s="3" t="s">
        <v>14</v>
      </c>
      <c r="E13" s="3">
        <v>725</v>
      </c>
      <c r="F13" s="3" t="s">
        <v>58</v>
      </c>
      <c r="G13" s="3" t="s">
        <v>63</v>
      </c>
    </row>
    <row r="14" spans="1:7" ht="31.2" x14ac:dyDescent="0.3">
      <c r="A14" s="4">
        <f t="shared" si="0"/>
        <v>9</v>
      </c>
      <c r="B14" s="5" t="s">
        <v>64</v>
      </c>
      <c r="C14" s="10" t="s">
        <v>14</v>
      </c>
      <c r="D14" s="10" t="s">
        <v>14</v>
      </c>
      <c r="E14" s="11">
        <v>51124</v>
      </c>
      <c r="F14" s="12" t="s">
        <v>36</v>
      </c>
      <c r="G14" s="48" t="s">
        <v>65</v>
      </c>
    </row>
    <row r="15" spans="1:7" ht="18" customHeight="1" x14ac:dyDescent="0.3">
      <c r="A15" s="4">
        <v>10</v>
      </c>
      <c r="B15" s="39" t="s">
        <v>60</v>
      </c>
      <c r="C15" s="13" t="s">
        <v>14</v>
      </c>
      <c r="D15" s="13" t="s">
        <v>14</v>
      </c>
      <c r="E15" s="14">
        <v>1126</v>
      </c>
      <c r="F15" s="14" t="s">
        <v>36</v>
      </c>
      <c r="G15" s="17" t="s">
        <v>66</v>
      </c>
    </row>
    <row r="16" spans="1:7" x14ac:dyDescent="0.3">
      <c r="A16" s="4">
        <v>11</v>
      </c>
      <c r="B16" s="7" t="s">
        <v>67</v>
      </c>
      <c r="C16" s="15" t="s">
        <v>14</v>
      </c>
      <c r="D16" s="15" t="s">
        <v>14</v>
      </c>
      <c r="E16" s="16">
        <v>3173</v>
      </c>
      <c r="F16" s="17" t="s">
        <v>32</v>
      </c>
      <c r="G16" s="14" t="s">
        <v>68</v>
      </c>
    </row>
    <row r="17" spans="1:7" x14ac:dyDescent="0.3">
      <c r="A17" s="4">
        <f t="shared" si="0"/>
        <v>12</v>
      </c>
      <c r="B17" s="7" t="s">
        <v>69</v>
      </c>
      <c r="C17" s="15" t="s">
        <v>14</v>
      </c>
      <c r="D17" s="15" t="s">
        <v>14</v>
      </c>
      <c r="E17" s="16">
        <v>43755</v>
      </c>
      <c r="F17" s="17" t="s">
        <v>32</v>
      </c>
      <c r="G17" s="14" t="s">
        <v>70</v>
      </c>
    </row>
    <row r="18" spans="1:7" ht="31.2" x14ac:dyDescent="0.3">
      <c r="A18" s="4">
        <f t="shared" si="0"/>
        <v>13</v>
      </c>
      <c r="B18" s="18" t="s">
        <v>71</v>
      </c>
      <c r="C18" s="2" t="s">
        <v>14</v>
      </c>
      <c r="D18" s="2" t="s">
        <v>14</v>
      </c>
      <c r="E18" s="16">
        <v>19313</v>
      </c>
      <c r="F18" s="17" t="s">
        <v>1</v>
      </c>
      <c r="G18" s="14" t="s">
        <v>72</v>
      </c>
    </row>
    <row r="19" spans="1:7" x14ac:dyDescent="0.3">
      <c r="A19" s="4">
        <f t="shared" si="0"/>
        <v>14</v>
      </c>
      <c r="B19" s="18" t="s">
        <v>73</v>
      </c>
      <c r="C19" s="2" t="s">
        <v>14</v>
      </c>
      <c r="D19" s="2" t="s">
        <v>14</v>
      </c>
      <c r="E19" s="16">
        <v>34968</v>
      </c>
      <c r="F19" s="17" t="s">
        <v>1</v>
      </c>
      <c r="G19" s="14" t="s">
        <v>74</v>
      </c>
    </row>
    <row r="20" spans="1:7" x14ac:dyDescent="0.3">
      <c r="A20" s="4">
        <v>15</v>
      </c>
      <c r="B20" s="18" t="s">
        <v>75</v>
      </c>
      <c r="C20" s="2" t="s">
        <v>14</v>
      </c>
      <c r="D20" s="2" t="s">
        <v>14</v>
      </c>
      <c r="E20" s="16">
        <v>52803</v>
      </c>
      <c r="F20" s="17" t="s">
        <v>2</v>
      </c>
      <c r="G20" s="14" t="s">
        <v>76</v>
      </c>
    </row>
    <row r="21" spans="1:7" x14ac:dyDescent="0.3">
      <c r="A21" s="4">
        <v>16</v>
      </c>
      <c r="B21" s="13" t="s">
        <v>77</v>
      </c>
      <c r="C21" s="13" t="s">
        <v>14</v>
      </c>
      <c r="D21" s="13" t="s">
        <v>14</v>
      </c>
      <c r="E21" s="14">
        <v>2420</v>
      </c>
      <c r="F21" s="14" t="s">
        <v>3</v>
      </c>
      <c r="G21" s="14" t="s">
        <v>78</v>
      </c>
    </row>
    <row r="22" spans="1:7" ht="31.2" x14ac:dyDescent="0.3">
      <c r="A22" s="4">
        <v>17</v>
      </c>
      <c r="B22" s="18" t="s">
        <v>79</v>
      </c>
      <c r="C22" s="2" t="s">
        <v>14</v>
      </c>
      <c r="D22" s="2" t="s">
        <v>14</v>
      </c>
      <c r="E22" s="16">
        <v>399</v>
      </c>
      <c r="F22" s="17" t="s">
        <v>3</v>
      </c>
      <c r="G22" s="14" t="s">
        <v>80</v>
      </c>
    </row>
    <row r="23" spans="1:7" x14ac:dyDescent="0.3">
      <c r="A23" s="4">
        <v>18</v>
      </c>
      <c r="B23" s="18" t="s">
        <v>81</v>
      </c>
      <c r="C23" s="2" t="s">
        <v>14</v>
      </c>
      <c r="D23" s="2" t="s">
        <v>14</v>
      </c>
      <c r="E23" s="16">
        <v>9378</v>
      </c>
      <c r="F23" s="17" t="s">
        <v>4</v>
      </c>
      <c r="G23" s="14" t="s">
        <v>82</v>
      </c>
    </row>
    <row r="24" spans="1:7" ht="35.25" customHeight="1" x14ac:dyDescent="0.3">
      <c r="A24" s="4">
        <v>19</v>
      </c>
      <c r="B24" s="18" t="s">
        <v>83</v>
      </c>
      <c r="C24" s="2" t="s">
        <v>14</v>
      </c>
      <c r="D24" s="2" t="s">
        <v>14</v>
      </c>
      <c r="E24" s="16">
        <v>11752</v>
      </c>
      <c r="F24" s="17" t="s">
        <v>4</v>
      </c>
      <c r="G24" s="14" t="s">
        <v>84</v>
      </c>
    </row>
    <row r="25" spans="1:7" ht="31.2" x14ac:dyDescent="0.3">
      <c r="A25" s="4">
        <v>20</v>
      </c>
      <c r="B25" s="18" t="s">
        <v>85</v>
      </c>
      <c r="C25" s="2" t="s">
        <v>14</v>
      </c>
      <c r="D25" s="2" t="s">
        <v>14</v>
      </c>
      <c r="E25" s="16">
        <v>16020</v>
      </c>
      <c r="F25" s="17" t="s">
        <v>4</v>
      </c>
      <c r="G25" s="14" t="s">
        <v>86</v>
      </c>
    </row>
    <row r="26" spans="1:7" ht="31.2" x14ac:dyDescent="0.3">
      <c r="A26" s="4">
        <v>21</v>
      </c>
      <c r="B26" s="18" t="s">
        <v>87</v>
      </c>
      <c r="C26" s="2" t="s">
        <v>14</v>
      </c>
      <c r="D26" s="2" t="s">
        <v>14</v>
      </c>
      <c r="E26" s="16">
        <v>2325</v>
      </c>
      <c r="F26" s="17" t="s">
        <v>4</v>
      </c>
      <c r="G26" s="14" t="s">
        <v>88</v>
      </c>
    </row>
    <row r="27" spans="1:7" ht="30" customHeight="1" x14ac:dyDescent="0.3">
      <c r="A27" s="4">
        <v>22</v>
      </c>
      <c r="B27" s="18" t="s">
        <v>89</v>
      </c>
      <c r="C27" s="2" t="s">
        <v>14</v>
      </c>
      <c r="D27" s="2" t="s">
        <v>14</v>
      </c>
      <c r="E27" s="16">
        <v>1253</v>
      </c>
      <c r="F27" s="17" t="s">
        <v>4</v>
      </c>
      <c r="G27" s="14" t="s">
        <v>90</v>
      </c>
    </row>
    <row r="28" spans="1:7" ht="31.2" x14ac:dyDescent="0.3">
      <c r="A28" s="4">
        <v>23</v>
      </c>
      <c r="B28" s="18" t="s">
        <v>91</v>
      </c>
      <c r="C28" s="2" t="s">
        <v>14</v>
      </c>
      <c r="D28" s="2" t="s">
        <v>14</v>
      </c>
      <c r="E28" s="16">
        <v>3638</v>
      </c>
      <c r="F28" s="17" t="s">
        <v>5</v>
      </c>
      <c r="G28" s="14" t="s">
        <v>92</v>
      </c>
    </row>
    <row r="29" spans="1:7" ht="31.2" x14ac:dyDescent="0.3">
      <c r="A29" s="4">
        <v>24</v>
      </c>
      <c r="B29" s="18" t="s">
        <v>93</v>
      </c>
      <c r="C29" s="2" t="s">
        <v>14</v>
      </c>
      <c r="D29" s="2" t="s">
        <v>14</v>
      </c>
      <c r="E29" s="6">
        <v>3563</v>
      </c>
      <c r="F29" s="2" t="s">
        <v>37</v>
      </c>
      <c r="G29" s="17" t="s">
        <v>94</v>
      </c>
    </row>
    <row r="30" spans="1:7" x14ac:dyDescent="0.3">
      <c r="A30" s="4"/>
      <c r="B30" s="20" t="s">
        <v>15</v>
      </c>
      <c r="C30" s="40"/>
      <c r="D30" s="40"/>
      <c r="E30" s="21">
        <f>SUM(E6:E29)</f>
        <v>452315</v>
      </c>
      <c r="F30" s="14"/>
      <c r="G30" s="14"/>
    </row>
    <row r="31" spans="1:7" x14ac:dyDescent="0.3">
      <c r="A31" s="14"/>
      <c r="B31" s="20"/>
      <c r="C31" s="40"/>
      <c r="D31" s="40"/>
      <c r="E31" s="21"/>
      <c r="F31" s="14"/>
      <c r="G31" s="14"/>
    </row>
    <row r="32" spans="1:7" ht="31.2" x14ac:dyDescent="0.3">
      <c r="A32" s="14"/>
      <c r="B32" s="19" t="s">
        <v>16</v>
      </c>
      <c r="C32" s="13"/>
      <c r="D32" s="13"/>
      <c r="E32" s="14"/>
      <c r="F32" s="14"/>
      <c r="G32" s="14"/>
    </row>
    <row r="33" spans="1:7" ht="30.6" customHeight="1" x14ac:dyDescent="0.3">
      <c r="A33" s="14">
        <v>1</v>
      </c>
      <c r="B33" s="22" t="s">
        <v>39</v>
      </c>
      <c r="C33" s="13" t="s">
        <v>14</v>
      </c>
      <c r="D33" s="13" t="s">
        <v>14</v>
      </c>
      <c r="E33" s="14">
        <v>879</v>
      </c>
      <c r="F33" s="14" t="s">
        <v>0</v>
      </c>
      <c r="G33" s="49" t="s">
        <v>95</v>
      </c>
    </row>
    <row r="34" spans="1:7" ht="28.5" customHeight="1" x14ac:dyDescent="0.3">
      <c r="A34" s="4">
        <v>2</v>
      </c>
      <c r="B34" s="22" t="s">
        <v>39</v>
      </c>
      <c r="C34" s="13" t="s">
        <v>14</v>
      </c>
      <c r="D34" s="13" t="s">
        <v>14</v>
      </c>
      <c r="E34" s="14">
        <v>665</v>
      </c>
      <c r="F34" s="14" t="s">
        <v>0</v>
      </c>
      <c r="G34" s="49" t="s">
        <v>96</v>
      </c>
    </row>
    <row r="35" spans="1:7" ht="29.25" customHeight="1" x14ac:dyDescent="0.3">
      <c r="A35" s="4">
        <v>3</v>
      </c>
      <c r="B35" s="22" t="s">
        <v>39</v>
      </c>
      <c r="C35" s="13" t="s">
        <v>14</v>
      </c>
      <c r="D35" s="13" t="s">
        <v>14</v>
      </c>
      <c r="E35" s="14">
        <v>712</v>
      </c>
      <c r="F35" s="14" t="s">
        <v>0</v>
      </c>
      <c r="G35" s="49" t="s">
        <v>97</v>
      </c>
    </row>
    <row r="36" spans="1:7" ht="31.2" customHeight="1" x14ac:dyDescent="0.3">
      <c r="A36" s="4">
        <v>4</v>
      </c>
      <c r="B36" s="22" t="s">
        <v>98</v>
      </c>
      <c r="C36" s="13" t="s">
        <v>14</v>
      </c>
      <c r="D36" s="13" t="s">
        <v>14</v>
      </c>
      <c r="E36" s="14">
        <v>812</v>
      </c>
      <c r="F36" s="14" t="s">
        <v>35</v>
      </c>
      <c r="G36" s="17" t="s">
        <v>99</v>
      </c>
    </row>
    <row r="37" spans="1:7" ht="19.8" customHeight="1" x14ac:dyDescent="0.3">
      <c r="A37" s="4">
        <v>5</v>
      </c>
      <c r="B37" s="22" t="s">
        <v>100</v>
      </c>
      <c r="C37" s="13" t="s">
        <v>14</v>
      </c>
      <c r="D37" s="13" t="s">
        <v>14</v>
      </c>
      <c r="E37" s="14">
        <v>5351</v>
      </c>
      <c r="F37" s="14" t="s">
        <v>36</v>
      </c>
      <c r="G37" s="17" t="s">
        <v>101</v>
      </c>
    </row>
    <row r="38" spans="1:7" ht="31.2" x14ac:dyDescent="0.3">
      <c r="A38" s="4">
        <v>6</v>
      </c>
      <c r="B38" s="22" t="s">
        <v>40</v>
      </c>
      <c r="C38" s="13" t="s">
        <v>14</v>
      </c>
      <c r="D38" s="13" t="s">
        <v>14</v>
      </c>
      <c r="E38" s="14">
        <v>15888</v>
      </c>
      <c r="F38" s="14" t="s">
        <v>1</v>
      </c>
      <c r="G38" s="17" t="s">
        <v>102</v>
      </c>
    </row>
    <row r="39" spans="1:7" x14ac:dyDescent="0.3">
      <c r="A39" s="4">
        <v>7</v>
      </c>
      <c r="B39" s="18" t="s">
        <v>103</v>
      </c>
      <c r="C39" s="2" t="s">
        <v>14</v>
      </c>
      <c r="D39" s="2" t="s">
        <v>14</v>
      </c>
      <c r="E39" s="16">
        <v>2268</v>
      </c>
      <c r="F39" s="17" t="s">
        <v>2</v>
      </c>
      <c r="G39" s="50" t="s">
        <v>104</v>
      </c>
    </row>
    <row r="40" spans="1:7" ht="45.6" customHeight="1" x14ac:dyDescent="0.3">
      <c r="A40" s="4">
        <v>8</v>
      </c>
      <c r="B40" s="22" t="s">
        <v>105</v>
      </c>
      <c r="C40" s="13" t="s">
        <v>14</v>
      </c>
      <c r="D40" s="13" t="s">
        <v>14</v>
      </c>
      <c r="E40" s="14">
        <v>8500</v>
      </c>
      <c r="F40" s="14" t="s">
        <v>3</v>
      </c>
      <c r="G40" s="17" t="s">
        <v>106</v>
      </c>
    </row>
    <row r="41" spans="1:7" ht="31.2" x14ac:dyDescent="0.3">
      <c r="A41" s="4">
        <v>9</v>
      </c>
      <c r="B41" s="22" t="s">
        <v>40</v>
      </c>
      <c r="C41" s="13" t="s">
        <v>14</v>
      </c>
      <c r="D41" s="13" t="s">
        <v>14</v>
      </c>
      <c r="E41" s="14">
        <v>15888</v>
      </c>
      <c r="F41" s="14" t="s">
        <v>3</v>
      </c>
      <c r="G41" s="17" t="s">
        <v>107</v>
      </c>
    </row>
    <row r="42" spans="1:7" ht="31.2" x14ac:dyDescent="0.3">
      <c r="A42" s="4">
        <v>10</v>
      </c>
      <c r="B42" s="22" t="s">
        <v>108</v>
      </c>
      <c r="C42" s="13" t="s">
        <v>14</v>
      </c>
      <c r="D42" s="13" t="s">
        <v>14</v>
      </c>
      <c r="E42" s="14">
        <v>2580</v>
      </c>
      <c r="F42" s="14" t="s">
        <v>37</v>
      </c>
      <c r="G42" s="17" t="s">
        <v>109</v>
      </c>
    </row>
    <row r="43" spans="1:7" ht="46.8" x14ac:dyDescent="0.3">
      <c r="A43" s="4">
        <v>11</v>
      </c>
      <c r="B43" s="43" t="s">
        <v>110</v>
      </c>
      <c r="C43" s="44" t="s">
        <v>14</v>
      </c>
      <c r="D43" s="44" t="s">
        <v>14</v>
      </c>
      <c r="E43" s="45">
        <v>118476</v>
      </c>
      <c r="F43" s="44" t="s">
        <v>37</v>
      </c>
      <c r="G43" s="51" t="s">
        <v>111</v>
      </c>
    </row>
    <row r="44" spans="1:7" x14ac:dyDescent="0.3">
      <c r="A44" s="4">
        <v>12</v>
      </c>
      <c r="B44" s="22" t="s">
        <v>112</v>
      </c>
      <c r="C44" s="13" t="s">
        <v>14</v>
      </c>
      <c r="D44" s="13" t="s">
        <v>14</v>
      </c>
      <c r="E44" s="14">
        <v>8033</v>
      </c>
      <c r="F44" s="14" t="s">
        <v>37</v>
      </c>
      <c r="G44" s="17" t="s">
        <v>38</v>
      </c>
    </row>
    <row r="45" spans="1:7" ht="31.2" x14ac:dyDescent="0.3">
      <c r="A45" s="4">
        <v>13</v>
      </c>
      <c r="B45" s="22" t="s">
        <v>98</v>
      </c>
      <c r="C45" s="13" t="s">
        <v>14</v>
      </c>
      <c r="D45" s="13" t="s">
        <v>14</v>
      </c>
      <c r="E45" s="14">
        <v>1500</v>
      </c>
      <c r="F45" s="14" t="s">
        <v>31</v>
      </c>
      <c r="G45" s="17" t="s">
        <v>113</v>
      </c>
    </row>
    <row r="46" spans="1:7" ht="31.2" x14ac:dyDescent="0.3">
      <c r="A46" s="4">
        <v>14</v>
      </c>
      <c r="B46" s="22" t="s">
        <v>98</v>
      </c>
      <c r="C46" s="13" t="s">
        <v>14</v>
      </c>
      <c r="D46" s="13" t="s">
        <v>14</v>
      </c>
      <c r="E46" s="14">
        <v>1000</v>
      </c>
      <c r="F46" s="14" t="s">
        <v>31</v>
      </c>
      <c r="G46" s="17" t="s">
        <v>114</v>
      </c>
    </row>
    <row r="47" spans="1:7" ht="31.2" x14ac:dyDescent="0.3">
      <c r="A47" s="4">
        <v>15</v>
      </c>
      <c r="B47" s="22" t="s">
        <v>98</v>
      </c>
      <c r="C47" s="13" t="s">
        <v>14</v>
      </c>
      <c r="D47" s="13" t="s">
        <v>14</v>
      </c>
      <c r="E47" s="14">
        <v>400</v>
      </c>
      <c r="F47" s="14" t="s">
        <v>31</v>
      </c>
      <c r="G47" s="17" t="s">
        <v>115</v>
      </c>
    </row>
    <row r="48" spans="1:7" ht="31.2" x14ac:dyDescent="0.3">
      <c r="A48" s="4">
        <v>16</v>
      </c>
      <c r="B48" s="22" t="s">
        <v>98</v>
      </c>
      <c r="C48" s="13" t="s">
        <v>14</v>
      </c>
      <c r="D48" s="13" t="s">
        <v>14</v>
      </c>
      <c r="E48" s="14">
        <v>1500</v>
      </c>
      <c r="F48" s="14" t="s">
        <v>31</v>
      </c>
      <c r="G48" s="17" t="s">
        <v>116</v>
      </c>
    </row>
    <row r="49" spans="1:7" x14ac:dyDescent="0.3">
      <c r="A49" s="4"/>
      <c r="B49" s="46" t="s">
        <v>15</v>
      </c>
      <c r="C49" s="13"/>
      <c r="D49" s="13"/>
      <c r="E49" s="21">
        <f>SUM(E33:E48)</f>
        <v>184452</v>
      </c>
      <c r="F49" s="14"/>
      <c r="G49" s="14"/>
    </row>
    <row r="50" spans="1:7" x14ac:dyDescent="0.3">
      <c r="B50" s="41"/>
    </row>
    <row r="51" spans="1:7" x14ac:dyDescent="0.3">
      <c r="B51" s="42"/>
      <c r="C51" s="42"/>
      <c r="D51" s="42"/>
    </row>
    <row r="52" spans="1:7" x14ac:dyDescent="0.3">
      <c r="A52" s="52" t="s">
        <v>41</v>
      </c>
      <c r="B52" s="52"/>
      <c r="C52" s="52"/>
      <c r="D52" s="52"/>
      <c r="E52" s="52"/>
      <c r="F52" s="52"/>
      <c r="G52" s="52"/>
    </row>
    <row r="54" spans="1:7" x14ac:dyDescent="0.3">
      <c r="A54" s="53" t="s">
        <v>42</v>
      </c>
      <c r="B54" s="53"/>
      <c r="C54" s="53"/>
    </row>
  </sheetData>
  <mergeCells count="6">
    <mergeCell ref="A52:G52"/>
    <mergeCell ref="A54:C54"/>
    <mergeCell ref="A1:F1"/>
    <mergeCell ref="A2:F2"/>
    <mergeCell ref="A3:F3"/>
    <mergeCell ref="A4:F4"/>
  </mergeCells>
  <pageMargins left="0.70866141732283472" right="0.11811023622047245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20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60" t="s">
        <v>17</v>
      </c>
      <c r="B2" s="60"/>
      <c r="C2" s="60"/>
      <c r="D2" s="60"/>
    </row>
    <row r="3" spans="1:4" ht="13.8" x14ac:dyDescent="0.25">
      <c r="A3" s="57" t="s">
        <v>18</v>
      </c>
      <c r="B3" s="57"/>
      <c r="C3" s="57"/>
      <c r="D3" s="57"/>
    </row>
    <row r="4" spans="1:4" ht="41.25" customHeight="1" x14ac:dyDescent="0.25">
      <c r="A4" s="58" t="s">
        <v>44</v>
      </c>
      <c r="B4" s="58"/>
      <c r="C4" s="58"/>
      <c r="D4" s="58"/>
    </row>
    <row r="5" spans="1:4" x14ac:dyDescent="0.25">
      <c r="A5" s="23"/>
    </row>
    <row r="6" spans="1:4" x14ac:dyDescent="0.25">
      <c r="A6" s="24" t="s">
        <v>19</v>
      </c>
      <c r="B6" s="25" t="s">
        <v>20</v>
      </c>
      <c r="C6" s="26">
        <v>1312980</v>
      </c>
      <c r="D6" s="27" t="s">
        <v>21</v>
      </c>
    </row>
    <row r="7" spans="1:4" x14ac:dyDescent="0.25">
      <c r="A7" s="24" t="s">
        <v>22</v>
      </c>
      <c r="B7" s="25" t="s">
        <v>20</v>
      </c>
      <c r="C7" s="26">
        <v>1279751</v>
      </c>
      <c r="D7" s="27" t="s">
        <v>21</v>
      </c>
    </row>
    <row r="8" spans="1:4" x14ac:dyDescent="0.25">
      <c r="A8" s="24" t="s">
        <v>23</v>
      </c>
      <c r="B8" s="25" t="s">
        <v>20</v>
      </c>
      <c r="C8" s="26">
        <f>C10+C11+C12+C13</f>
        <v>1648664</v>
      </c>
      <c r="D8" s="27" t="s">
        <v>21</v>
      </c>
    </row>
    <row r="9" spans="1:4" x14ac:dyDescent="0.25">
      <c r="A9" s="28" t="s">
        <v>24</v>
      </c>
      <c r="B9" s="25"/>
      <c r="C9" s="26"/>
      <c r="D9" s="27"/>
    </row>
    <row r="10" spans="1:4" ht="40.799999999999997" customHeight="1" x14ac:dyDescent="0.25">
      <c r="A10" s="29" t="s">
        <v>25</v>
      </c>
      <c r="B10" s="30" t="s">
        <v>20</v>
      </c>
      <c r="C10" s="31">
        <v>339429</v>
      </c>
      <c r="D10" s="32" t="s">
        <v>21</v>
      </c>
    </row>
    <row r="11" spans="1:4" ht="79.2" x14ac:dyDescent="0.25">
      <c r="A11" s="33" t="s">
        <v>26</v>
      </c>
      <c r="B11" s="30" t="s">
        <v>20</v>
      </c>
      <c r="C11" s="31">
        <v>856919</v>
      </c>
      <c r="D11" s="32" t="s">
        <v>21</v>
      </c>
    </row>
    <row r="12" spans="1:4" ht="13.8" customHeight="1" x14ac:dyDescent="0.25">
      <c r="A12" s="28" t="s">
        <v>27</v>
      </c>
      <c r="B12" s="25" t="s">
        <v>20</v>
      </c>
      <c r="C12" s="26"/>
      <c r="D12" s="27" t="s">
        <v>21</v>
      </c>
    </row>
    <row r="13" spans="1:4" x14ac:dyDescent="0.25">
      <c r="A13" s="24" t="s">
        <v>28</v>
      </c>
      <c r="B13" s="25" t="s">
        <v>20</v>
      </c>
      <c r="C13" s="26">
        <v>452316</v>
      </c>
      <c r="D13" s="27" t="s">
        <v>21</v>
      </c>
    </row>
    <row r="14" spans="1:4" ht="10.199999999999999" customHeight="1" x14ac:dyDescent="0.25">
      <c r="A14" s="24"/>
      <c r="B14" s="25"/>
      <c r="C14" s="26"/>
      <c r="D14" s="27"/>
    </row>
    <row r="15" spans="1:4" ht="13.8" customHeight="1" x14ac:dyDescent="0.25">
      <c r="A15" s="34" t="s">
        <v>45</v>
      </c>
      <c r="B15" s="34"/>
      <c r="C15" s="34">
        <v>212506</v>
      </c>
      <c r="D15" s="27" t="s">
        <v>21</v>
      </c>
    </row>
    <row r="16" spans="1:4" ht="9" customHeight="1" x14ac:dyDescent="0.25">
      <c r="A16" s="35"/>
      <c r="B16" s="25"/>
      <c r="C16" s="26"/>
      <c r="D16" s="26"/>
    </row>
    <row r="17" spans="1:4" x14ac:dyDescent="0.25">
      <c r="A17" s="59" t="s">
        <v>29</v>
      </c>
      <c r="B17" s="59"/>
      <c r="C17" s="59"/>
      <c r="D17" s="59"/>
    </row>
    <row r="18" spans="1:4" x14ac:dyDescent="0.25">
      <c r="A18" s="59" t="s">
        <v>30</v>
      </c>
      <c r="B18" s="59"/>
      <c r="C18" s="59"/>
      <c r="D18" s="59"/>
    </row>
    <row r="19" spans="1:4" x14ac:dyDescent="0.25">
      <c r="A19" s="35"/>
      <c r="B19" s="25"/>
      <c r="C19" s="26"/>
      <c r="D19" s="26"/>
    </row>
    <row r="20" spans="1:4" x14ac:dyDescent="0.25">
      <c r="A20" s="35"/>
      <c r="B20" s="25"/>
      <c r="C20" s="26"/>
    </row>
    <row r="21" spans="1:4" x14ac:dyDescent="0.25">
      <c r="A21" s="36"/>
      <c r="B21" s="36"/>
    </row>
    <row r="32" spans="1:4" x14ac:dyDescent="0.25">
      <c r="A32" s="60"/>
      <c r="B32" s="60"/>
      <c r="C32" s="60"/>
      <c r="D32" s="60"/>
    </row>
    <row r="33" spans="1:4" ht="13.8" x14ac:dyDescent="0.25">
      <c r="A33" s="57"/>
      <c r="B33" s="57"/>
      <c r="C33" s="57"/>
      <c r="D33" s="57"/>
    </row>
    <row r="34" spans="1:4" ht="37.5" customHeight="1" x14ac:dyDescent="0.25">
      <c r="A34" s="58"/>
      <c r="B34" s="58"/>
      <c r="C34" s="58"/>
      <c r="D34" s="58"/>
    </row>
    <row r="35" spans="1:4" ht="9" customHeight="1" x14ac:dyDescent="0.25">
      <c r="A35" s="23"/>
    </row>
    <row r="36" spans="1:4" x14ac:dyDescent="0.25">
      <c r="A36" s="35"/>
      <c r="B36" s="25"/>
      <c r="C36" s="26"/>
      <c r="D36" s="26"/>
    </row>
    <row r="37" spans="1:4" x14ac:dyDescent="0.25">
      <c r="A37" s="35"/>
      <c r="B37" s="25"/>
      <c r="C37" s="26"/>
      <c r="D37" s="26"/>
    </row>
    <row r="38" spans="1:4" x14ac:dyDescent="0.25">
      <c r="A38" s="35"/>
      <c r="B38" s="25"/>
      <c r="C38" s="26"/>
      <c r="D38" s="26"/>
    </row>
    <row r="39" spans="1:4" x14ac:dyDescent="0.25">
      <c r="A39" s="37"/>
      <c r="B39" s="25"/>
      <c r="C39" s="26"/>
      <c r="D39" s="26"/>
    </row>
    <row r="40" spans="1:4" ht="24" customHeight="1" x14ac:dyDescent="0.25">
      <c r="A40" s="38"/>
      <c r="B40" s="25"/>
      <c r="C40" s="26"/>
      <c r="D40" s="26"/>
    </row>
    <row r="41" spans="1:4" x14ac:dyDescent="0.25">
      <c r="A41" s="37"/>
      <c r="B41" s="25"/>
      <c r="C41" s="26"/>
      <c r="D41" s="26"/>
    </row>
    <row r="42" spans="1:4" x14ac:dyDescent="0.25">
      <c r="A42" s="37"/>
      <c r="B42" s="25"/>
      <c r="C42" s="26"/>
      <c r="D42" s="26"/>
    </row>
    <row r="43" spans="1:4" x14ac:dyDescent="0.25">
      <c r="A43" s="35"/>
      <c r="B43" s="25"/>
      <c r="C43" s="26"/>
      <c r="D43" s="26"/>
    </row>
    <row r="44" spans="1:4" x14ac:dyDescent="0.25">
      <c r="A44" s="35"/>
      <c r="B44" s="25"/>
      <c r="C44" s="26"/>
      <c r="D44" s="26"/>
    </row>
    <row r="45" spans="1:4" x14ac:dyDescent="0.25">
      <c r="A45" s="35"/>
      <c r="B45" s="25"/>
      <c r="C45" s="26"/>
      <c r="D45" s="26"/>
    </row>
    <row r="46" spans="1:4" x14ac:dyDescent="0.25">
      <c r="A46" s="59"/>
      <c r="B46" s="59"/>
      <c r="C46" s="59"/>
      <c r="D46" s="59"/>
    </row>
    <row r="47" spans="1:4" x14ac:dyDescent="0.25">
      <c r="A47" s="59"/>
      <c r="B47" s="59"/>
      <c r="C47" s="59"/>
      <c r="D47" s="59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2025-01-30T13:19:37Z</cp:lastPrinted>
  <dcterms:created xsi:type="dcterms:W3CDTF">1996-10-08T23:32:33Z</dcterms:created>
  <dcterms:modified xsi:type="dcterms:W3CDTF">2025-02-19T08:37:50Z</dcterms:modified>
</cp:coreProperties>
</file>