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агарина 3\"/>
    </mc:Choice>
  </mc:AlternateContent>
  <xr:revisionPtr revIDLastSave="0" documentId="13_ncr:1_{3E16E4C7-93C9-428F-9AD7-6A65FEA5970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E24" i="4"/>
  <c r="C8" i="5" l="1"/>
</calcChain>
</file>

<file path=xl/sharedStrings.xml><?xml version="1.0" encoding="utf-8"?>
<sst xmlns="http://schemas.openxmlformats.org/spreadsheetml/2006/main" count="152" uniqueCount="89">
  <si>
    <t>февраль</t>
  </si>
  <si>
    <t>июнь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</si>
  <si>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</si>
  <si>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</si>
  <si>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</si>
  <si>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 xml:space="preserve">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</si>
  <si>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</si>
  <si>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</si>
  <si>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</si>
  <si>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</si>
  <si>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</si>
  <si>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</si>
  <si>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</si>
  <si>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шт.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</si>
  <si>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</si>
  <si>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</si>
  <si>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</si>
  <si>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3 по ул. Гагарина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</si>
  <si>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</si>
  <si>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</si>
  <si>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</si>
  <si>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</si>
  <si>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</si>
  <si>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</si>
  <si>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</si>
  <si>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</si>
  <si>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</si>
  <si>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</si>
  <si>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</si>
  <si>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</si>
  <si>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январь</t>
  </si>
  <si>
    <t>апрель</t>
  </si>
  <si>
    <t>по акту</t>
  </si>
  <si>
    <t>Отчёт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</si>
  <si>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</si>
  <si>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</si>
  <si>
    <t>№  3       по ул.  Гагарина за 2023 г.</t>
  </si>
  <si>
    <t>Замена вв. вентилей ХВС и ГВС кв. 36</t>
  </si>
  <si>
    <t>наряд№897</t>
  </si>
  <si>
    <t>Установка фикального насоса для откачки грунтовых вод в подвале.</t>
  </si>
  <si>
    <t>1.0</t>
  </si>
  <si>
    <t>акт№02/02-07</t>
  </si>
  <si>
    <t>Ремонтные работы на системе отопления в подвале.</t>
  </si>
  <si>
    <t>акт№02/02-02</t>
  </si>
  <si>
    <t>Замена вв. вентилей ХВС и ГВС кв. 18 (наряд 113)</t>
  </si>
  <si>
    <t>март</t>
  </si>
  <si>
    <t>акт№02/02-26</t>
  </si>
  <si>
    <t>Замена вв. вентилей ХВС и ГВС кв. 22 (наряд 135)</t>
  </si>
  <si>
    <t>акт№02/04-01</t>
  </si>
  <si>
    <t>Замена светодиодного светильника под козырьком 2-го под. (заяв.801)</t>
  </si>
  <si>
    <t>акт№03/03-11</t>
  </si>
  <si>
    <t>Замена светодиодного светильника на 3ем этаже 2-го под. (заяв.559)</t>
  </si>
  <si>
    <t>акт№03/03-12</t>
  </si>
  <si>
    <t>Замена светодиодного светильника на 1ом этаже 2-го под. (заяв.1031)</t>
  </si>
  <si>
    <t>1.1</t>
  </si>
  <si>
    <t>акт№03/04-01</t>
  </si>
  <si>
    <t>Покраска газовой трубы на фасаде</t>
  </si>
  <si>
    <t>акт№01/06-43</t>
  </si>
  <si>
    <t>Ремонт площадки входа в 1-й под.</t>
  </si>
  <si>
    <t>июль</t>
  </si>
  <si>
    <t>№01/07-34</t>
  </si>
  <si>
    <t>Ремонт и покраска цоколя по периметру дома</t>
  </si>
  <si>
    <t>№01/07-33</t>
  </si>
  <si>
    <t>Ремонт и покраска урны и лавочек 1,2 по.</t>
  </si>
  <si>
    <t>№01/07-03</t>
  </si>
  <si>
    <t>Ремонт крыльца 1-го под.</t>
  </si>
  <si>
    <t>№01/09-08</t>
  </si>
  <si>
    <t>Ремонт крыльца 2-го под.</t>
  </si>
  <si>
    <t>№01/09-09</t>
  </si>
  <si>
    <t>Ремонт и покраска ограждений зелёной зоны</t>
  </si>
  <si>
    <t>по смете</t>
  </si>
  <si>
    <t>№01/07-18</t>
  </si>
  <si>
    <t>Замена датчика движения на втором этаже 1-го подъезда (заявка 1339)</t>
  </si>
  <si>
    <t xml:space="preserve">  №03/09-10</t>
  </si>
  <si>
    <t>Замена светодиодного светильникана первом этаже 1-го подъезда (заявка979)</t>
  </si>
  <si>
    <t>№03/09-01</t>
  </si>
  <si>
    <t>Смена расходомеров.</t>
  </si>
  <si>
    <t>ноябрь</t>
  </si>
  <si>
    <t>№02/11-21</t>
  </si>
  <si>
    <t>Дезинсекция подвального помещения.</t>
  </si>
  <si>
    <t>акт№07/23-23 п.12</t>
  </si>
  <si>
    <t>Окашивание травы на придомовой территории</t>
  </si>
  <si>
    <t>№09/23-32</t>
  </si>
  <si>
    <t>Механизированная уборка придомовой территории и внутриквартальных проездов от снега</t>
  </si>
  <si>
    <t>декабрь</t>
  </si>
  <si>
    <t>№12/23-40</t>
  </si>
  <si>
    <t>№12/23-54</t>
  </si>
  <si>
    <t xml:space="preserve"> Директор ООО "Стройизоляция"                                   В.В. Акимов </t>
  </si>
  <si>
    <t>Исполнитель : Машкова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</si>
</sst>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0" xfId="1"/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3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opLeftCell="A31" workbookViewId="0">
      <selection activeCell="I24" sqref="I24:L27"/>
    </sheetView>
  </sheetViews>
  <sheetFormatPr defaultColWidth="8.88671875" defaultRowHeight="15.6" x14ac:dyDescent="0.3"/>
  <cols>
    <col min="1" max="1" width="5.88671875" style="1" customWidth="1"/>
    <col min="2" max="2" width="39.33203125" style="1" customWidth="1"/>
    <col min="3" max="3" width="9.44140625" style="1" customWidth="1"/>
    <col min="4" max="4" width="8" style="1" customWidth="1"/>
    <col min="5" max="5" width="9.6640625" style="40" customWidth="1"/>
    <col min="6" max="6" width="11" style="1" customWidth="1"/>
    <col min="7" max="7" width="14.77734375" style="29" customWidth="1"/>
    <col min="8" max="10" width="8.88671875" style="1"/>
    <col min="11" max="11" width="10.6640625" style="1" bestFit="1" customWidth="1"/>
    <col min="12" max="16384" width="8.88671875" style="1"/>
  </cols>
  <sheetData>
    <row r="1" spans="1:8" x14ac:dyDescent="0.3">
      <c r="A1" s="51" t="s">
        <v>33</v>
      </c>
      <c r="B1" s="51"/>
      <c r="C1" s="51"/>
      <c r="D1" s="51"/>
      <c r="E1" s="51"/>
      <c r="F1" s="51"/>
    </row>
    <row r="2" spans="1:8" x14ac:dyDescent="0.3">
      <c r="A2" s="52" t="s">
        <v>4</v>
      </c>
      <c r="B2" s="52"/>
      <c r="C2" s="52"/>
      <c r="D2" s="52"/>
      <c r="E2" s="52"/>
      <c r="F2" s="52"/>
    </row>
    <row r="3" spans="1:8" x14ac:dyDescent="0.3">
      <c r="A3" s="52" t="s">
        <v>36</v>
      </c>
      <c r="B3" s="52"/>
      <c r="C3" s="52"/>
      <c r="D3" s="52"/>
      <c r="E3" s="52"/>
      <c r="F3" s="52"/>
    </row>
    <row r="4" spans="1:8" x14ac:dyDescent="0.3">
      <c r="A4" s="53" t="s">
        <v>5</v>
      </c>
      <c r="B4" s="53"/>
      <c r="C4" s="53"/>
      <c r="D4" s="53"/>
      <c r="E4" s="53"/>
      <c r="F4" s="53"/>
    </row>
    <row r="5" spans="1:8" s="42" customFormat="1" ht="44.4" customHeight="1" x14ac:dyDescent="0.25">
      <c r="A5" s="2" t="s">
        <v>6</v>
      </c>
      <c r="B5" s="3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</row>
    <row r="6" spans="1:8" x14ac:dyDescent="0.3">
      <c r="A6" s="2">
        <v>1</v>
      </c>
      <c r="B6" s="4" t="s">
        <v>37</v>
      </c>
      <c r="C6" s="2" t="s">
        <v>13</v>
      </c>
      <c r="D6" s="2">
        <v>2</v>
      </c>
      <c r="E6" s="31">
        <v>1780</v>
      </c>
      <c r="F6" s="2" t="s">
        <v>30</v>
      </c>
      <c r="G6" s="37" t="s">
        <v>38</v>
      </c>
    </row>
    <row r="7" spans="1:8" ht="31.2" x14ac:dyDescent="0.3">
      <c r="A7" s="2">
        <v>2</v>
      </c>
      <c r="B7" s="5" t="s">
        <v>39</v>
      </c>
      <c r="C7" s="2" t="s">
        <v>13</v>
      </c>
      <c r="D7" s="2" t="s">
        <v>40</v>
      </c>
      <c r="E7" s="31">
        <v>8400</v>
      </c>
      <c r="F7" s="2" t="s">
        <v>0</v>
      </c>
      <c r="G7" s="2" t="s">
        <v>41</v>
      </c>
    </row>
    <row r="8" spans="1:8" ht="31.2" x14ac:dyDescent="0.3">
      <c r="A8" s="2">
        <v>3</v>
      </c>
      <c r="B8" s="5" t="s">
        <v>42</v>
      </c>
      <c r="C8" s="2" t="s">
        <v>32</v>
      </c>
      <c r="D8" s="2" t="s">
        <v>32</v>
      </c>
      <c r="E8" s="31">
        <v>1040</v>
      </c>
      <c r="F8" s="2" t="s">
        <v>0</v>
      </c>
      <c r="G8" s="2" t="s">
        <v>43</v>
      </c>
    </row>
    <row r="9" spans="1:8" ht="31.2" x14ac:dyDescent="0.3">
      <c r="A9" s="2">
        <v>4</v>
      </c>
      <c r="B9" s="4" t="s">
        <v>44</v>
      </c>
      <c r="C9" s="2" t="s">
        <v>13</v>
      </c>
      <c r="D9" s="2">
        <v>2</v>
      </c>
      <c r="E9" s="31">
        <v>2095</v>
      </c>
      <c r="F9" s="2" t="s">
        <v>45</v>
      </c>
      <c r="G9" s="2" t="s">
        <v>46</v>
      </c>
    </row>
    <row r="10" spans="1:8" ht="31.2" x14ac:dyDescent="0.3">
      <c r="A10" s="2">
        <v>5</v>
      </c>
      <c r="B10" s="4" t="s">
        <v>47</v>
      </c>
      <c r="C10" s="2" t="s">
        <v>13</v>
      </c>
      <c r="D10" s="2">
        <v>2</v>
      </c>
      <c r="E10" s="31">
        <v>2095</v>
      </c>
      <c r="F10" s="2" t="s">
        <v>31</v>
      </c>
      <c r="G10" s="2" t="s">
        <v>48</v>
      </c>
    </row>
    <row r="11" spans="1:8" s="12" customFormat="1" ht="31.2" x14ac:dyDescent="0.25">
      <c r="A11" s="2">
        <v>6</v>
      </c>
      <c r="B11" s="4" t="s">
        <v>49</v>
      </c>
      <c r="C11" s="2" t="s">
        <v>13</v>
      </c>
      <c r="D11" s="2" t="s">
        <v>40</v>
      </c>
      <c r="E11" s="31">
        <v>1737</v>
      </c>
      <c r="F11" s="2" t="s">
        <v>31</v>
      </c>
      <c r="G11" s="2" t="s">
        <v>50</v>
      </c>
    </row>
    <row r="12" spans="1:8" customFormat="1" ht="31.2" x14ac:dyDescent="0.3">
      <c r="A12" s="2">
        <v>7</v>
      </c>
      <c r="B12" s="4" t="s">
        <v>51</v>
      </c>
      <c r="C12" s="33" t="s">
        <v>13</v>
      </c>
      <c r="D12" s="2" t="s">
        <v>40</v>
      </c>
      <c r="E12" s="31">
        <v>1737</v>
      </c>
      <c r="F12" s="2" t="s">
        <v>31</v>
      </c>
      <c r="G12" s="2" t="s">
        <v>52</v>
      </c>
      <c r="H12" s="1"/>
    </row>
    <row r="13" spans="1:8" ht="31.2" x14ac:dyDescent="0.3">
      <c r="A13" s="2">
        <v>8</v>
      </c>
      <c r="B13" s="4" t="s">
        <v>53</v>
      </c>
      <c r="C13" s="33" t="s">
        <v>13</v>
      </c>
      <c r="D13" s="2" t="s">
        <v>54</v>
      </c>
      <c r="E13" s="31">
        <v>1737</v>
      </c>
      <c r="F13" s="2" t="s">
        <v>31</v>
      </c>
      <c r="G13" s="2" t="s">
        <v>55</v>
      </c>
    </row>
    <row r="14" spans="1:8" x14ac:dyDescent="0.3">
      <c r="A14" s="2">
        <v>9</v>
      </c>
      <c r="B14" s="5" t="s">
        <v>56</v>
      </c>
      <c r="C14" s="2" t="s">
        <v>32</v>
      </c>
      <c r="D14" s="2" t="s">
        <v>32</v>
      </c>
      <c r="E14" s="31">
        <v>4641</v>
      </c>
      <c r="F14" s="2" t="s">
        <v>1</v>
      </c>
      <c r="G14" s="2" t="s">
        <v>57</v>
      </c>
    </row>
    <row r="15" spans="1:8" x14ac:dyDescent="0.3">
      <c r="A15" s="2">
        <v>10</v>
      </c>
      <c r="B15" s="5" t="s">
        <v>58</v>
      </c>
      <c r="C15" s="2" t="s">
        <v>32</v>
      </c>
      <c r="D15" s="2" t="s">
        <v>32</v>
      </c>
      <c r="E15" s="34">
        <v>4558</v>
      </c>
      <c r="F15" s="33" t="s">
        <v>59</v>
      </c>
      <c r="G15" s="32" t="s">
        <v>60</v>
      </c>
    </row>
    <row r="16" spans="1:8" ht="31.2" x14ac:dyDescent="0.3">
      <c r="A16" s="2">
        <v>11</v>
      </c>
      <c r="B16" s="5" t="s">
        <v>61</v>
      </c>
      <c r="C16" s="6" t="s">
        <v>32</v>
      </c>
      <c r="D16" s="6" t="s">
        <v>32</v>
      </c>
      <c r="E16" s="43">
        <v>47513</v>
      </c>
      <c r="F16" s="2" t="s">
        <v>59</v>
      </c>
      <c r="G16" s="32" t="s">
        <v>62</v>
      </c>
    </row>
    <row r="17" spans="1:7" ht="31.2" x14ac:dyDescent="0.3">
      <c r="A17" s="2">
        <v>12</v>
      </c>
      <c r="B17" s="5" t="s">
        <v>63</v>
      </c>
      <c r="C17" s="6" t="s">
        <v>32</v>
      </c>
      <c r="D17" s="6" t="s">
        <v>32</v>
      </c>
      <c r="E17" s="43">
        <v>3766</v>
      </c>
      <c r="F17" s="2" t="s">
        <v>59</v>
      </c>
      <c r="G17" s="32" t="s">
        <v>64</v>
      </c>
    </row>
    <row r="18" spans="1:7" x14ac:dyDescent="0.3">
      <c r="A18" s="2">
        <v>13</v>
      </c>
      <c r="B18" s="5" t="s">
        <v>65</v>
      </c>
      <c r="C18" s="33" t="s">
        <v>32</v>
      </c>
      <c r="D18" s="33" t="s">
        <v>32</v>
      </c>
      <c r="E18" s="34">
        <v>29699</v>
      </c>
      <c r="F18" s="33" t="s">
        <v>2</v>
      </c>
      <c r="G18" s="32" t="s">
        <v>66</v>
      </c>
    </row>
    <row r="19" spans="1:7" x14ac:dyDescent="0.3">
      <c r="A19" s="2">
        <v>14</v>
      </c>
      <c r="B19" s="5" t="s">
        <v>67</v>
      </c>
      <c r="C19" s="2" t="s">
        <v>32</v>
      </c>
      <c r="D19" s="2" t="s">
        <v>32</v>
      </c>
      <c r="E19" s="31">
        <v>39451</v>
      </c>
      <c r="F19" s="2" t="s">
        <v>2</v>
      </c>
      <c r="G19" s="32" t="s">
        <v>68</v>
      </c>
    </row>
    <row r="20" spans="1:7" ht="31.2" x14ac:dyDescent="0.3">
      <c r="A20" s="2">
        <v>15</v>
      </c>
      <c r="B20" s="5" t="s">
        <v>69</v>
      </c>
      <c r="C20" s="33" t="s">
        <v>70</v>
      </c>
      <c r="D20" s="2" t="s">
        <v>70</v>
      </c>
      <c r="E20" s="34">
        <v>16944</v>
      </c>
      <c r="F20" s="2" t="s">
        <v>3</v>
      </c>
      <c r="G20" s="44" t="s">
        <v>71</v>
      </c>
    </row>
    <row r="21" spans="1:7" ht="31.2" x14ac:dyDescent="0.3">
      <c r="A21" s="2">
        <v>16</v>
      </c>
      <c r="B21" s="5" t="s">
        <v>72</v>
      </c>
      <c r="C21" s="6" t="s">
        <v>70</v>
      </c>
      <c r="D21" s="2" t="s">
        <v>70</v>
      </c>
      <c r="E21" s="31">
        <v>1893</v>
      </c>
      <c r="F21" s="2" t="s">
        <v>3</v>
      </c>
      <c r="G21" s="45" t="s">
        <v>73</v>
      </c>
    </row>
    <row r="22" spans="1:7" ht="36" customHeight="1" x14ac:dyDescent="0.3">
      <c r="A22" s="2">
        <v>17</v>
      </c>
      <c r="B22" s="5" t="s">
        <v>74</v>
      </c>
      <c r="C22" s="2" t="s">
        <v>70</v>
      </c>
      <c r="D22" s="2" t="s">
        <v>70</v>
      </c>
      <c r="E22" s="31">
        <v>1798</v>
      </c>
      <c r="F22" s="2" t="s">
        <v>3</v>
      </c>
      <c r="G22" s="2" t="s">
        <v>75</v>
      </c>
    </row>
    <row r="23" spans="1:7" x14ac:dyDescent="0.3">
      <c r="A23" s="2">
        <v>18</v>
      </c>
      <c r="B23" s="5" t="s">
        <v>76</v>
      </c>
      <c r="C23" s="6" t="s">
        <v>32</v>
      </c>
      <c r="D23" s="6" t="s">
        <v>32</v>
      </c>
      <c r="E23" s="43">
        <v>1383</v>
      </c>
      <c r="F23" s="36" t="s">
        <v>77</v>
      </c>
      <c r="G23" s="32" t="s">
        <v>78</v>
      </c>
    </row>
    <row r="24" spans="1:7" x14ac:dyDescent="0.3">
      <c r="A24" s="6"/>
      <c r="B24" s="7" t="s">
        <v>14</v>
      </c>
      <c r="C24" s="8"/>
      <c r="D24" s="8"/>
      <c r="E24" s="35">
        <f>SUM(E6:E23)</f>
        <v>172267</v>
      </c>
      <c r="F24" s="6"/>
      <c r="G24" s="32"/>
    </row>
    <row r="25" spans="1:7" ht="30.6" customHeight="1" x14ac:dyDescent="0.3">
      <c r="A25" s="6"/>
      <c r="B25" s="9"/>
      <c r="C25" s="6"/>
      <c r="D25" s="6"/>
      <c r="E25" s="36"/>
      <c r="F25" s="6"/>
      <c r="G25" s="32"/>
    </row>
    <row r="26" spans="1:7" s="12" customFormat="1" ht="31.2" x14ac:dyDescent="0.3">
      <c r="A26" s="2"/>
      <c r="B26" s="7" t="s">
        <v>15</v>
      </c>
      <c r="C26" s="6"/>
      <c r="D26" s="6"/>
      <c r="E26" s="46"/>
      <c r="F26" s="6"/>
      <c r="G26" s="32"/>
    </row>
    <row r="27" spans="1:7" ht="31.2" x14ac:dyDescent="0.3">
      <c r="A27" s="2">
        <v>1</v>
      </c>
      <c r="B27" s="4" t="s">
        <v>79</v>
      </c>
      <c r="C27" s="30" t="s">
        <v>32</v>
      </c>
      <c r="D27" s="47" t="s">
        <v>32</v>
      </c>
      <c r="E27" s="2">
        <v>7488</v>
      </c>
      <c r="F27" s="30" t="s">
        <v>59</v>
      </c>
      <c r="G27" s="32" t="s">
        <v>80</v>
      </c>
    </row>
    <row r="28" spans="1:7" ht="31.2" x14ac:dyDescent="0.3">
      <c r="A28" s="36">
        <v>2</v>
      </c>
      <c r="B28" s="6" t="s">
        <v>81</v>
      </c>
      <c r="C28" s="44" t="s">
        <v>32</v>
      </c>
      <c r="D28" s="44" t="s">
        <v>32</v>
      </c>
      <c r="E28" s="2">
        <v>3656</v>
      </c>
      <c r="F28" s="2" t="s">
        <v>2</v>
      </c>
      <c r="G28" s="2" t="s">
        <v>82</v>
      </c>
    </row>
    <row r="29" spans="1:7" ht="46.8" x14ac:dyDescent="0.3">
      <c r="A29" s="2">
        <v>3</v>
      </c>
      <c r="B29" s="10" t="s">
        <v>83</v>
      </c>
      <c r="C29" s="37" t="s">
        <v>32</v>
      </c>
      <c r="D29" s="37" t="s">
        <v>32</v>
      </c>
      <c r="E29" s="2">
        <v>1342</v>
      </c>
      <c r="F29" s="2" t="s">
        <v>84</v>
      </c>
      <c r="G29" s="2" t="s">
        <v>85</v>
      </c>
    </row>
    <row r="30" spans="1:7" ht="46.8" x14ac:dyDescent="0.3">
      <c r="A30" s="2">
        <v>4</v>
      </c>
      <c r="B30" s="10" t="s">
        <v>83</v>
      </c>
      <c r="C30" s="2" t="s">
        <v>32</v>
      </c>
      <c r="D30" s="2" t="s">
        <v>32</v>
      </c>
      <c r="E30" s="2">
        <v>920</v>
      </c>
      <c r="F30" s="2" t="s">
        <v>84</v>
      </c>
      <c r="G30" s="44" t="s">
        <v>86</v>
      </c>
    </row>
    <row r="31" spans="1:7" x14ac:dyDescent="0.3">
      <c r="A31" s="2"/>
      <c r="B31" s="7" t="s">
        <v>14</v>
      </c>
      <c r="C31" s="11"/>
      <c r="D31" s="11"/>
      <c r="E31" s="39">
        <f>SUM(E27:E30)</f>
        <v>13406</v>
      </c>
      <c r="F31" s="11"/>
      <c r="G31" s="38"/>
    </row>
    <row r="32" spans="1:7" ht="15.75" customHeight="1" x14ac:dyDescent="0.3">
      <c r="A32" s="48" t="s">
        <v>87</v>
      </c>
      <c r="B32" s="48"/>
      <c r="C32" s="48"/>
      <c r="D32" s="48"/>
      <c r="E32" s="48"/>
      <c r="F32" s="48"/>
      <c r="G32" s="48"/>
    </row>
    <row r="33" spans="1:7" ht="11.4" customHeight="1" x14ac:dyDescent="0.3">
      <c r="A33" s="49"/>
      <c r="B33" s="49"/>
      <c r="C33" s="49"/>
      <c r="D33" s="49"/>
      <c r="E33" s="49"/>
      <c r="F33" s="49"/>
      <c r="G33" s="49"/>
    </row>
    <row r="34" spans="1:7" x14ac:dyDescent="0.3">
      <c r="B34" s="40"/>
      <c r="C34" s="40"/>
      <c r="D34" s="40"/>
      <c r="F34" s="40"/>
    </row>
    <row r="35" spans="1:7" ht="15" customHeight="1" x14ac:dyDescent="0.3">
      <c r="A35" s="50" t="s">
        <v>88</v>
      </c>
      <c r="B35" s="50"/>
      <c r="C35" s="50"/>
      <c r="D35" s="50"/>
      <c r="E35" s="50"/>
      <c r="F35" s="50"/>
      <c r="G35" s="50"/>
    </row>
    <row r="36" spans="1:7" x14ac:dyDescent="0.3">
      <c r="B36" s="41"/>
    </row>
  </sheetData>
  <mergeCells count="6">
    <mergeCell ref="A32:G33"/>
    <mergeCell ref="A35:G35"/>
    <mergeCell ref="A1:F1"/>
    <mergeCell ref="A2:F2"/>
    <mergeCell ref="A3:F3"/>
    <mergeCell ref="A4:F4"/>
  </mergeCells>
  <pageMargins left="0.39370078740157483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I4" sqref="I4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7" t="s">
        <v>16</v>
      </c>
      <c r="B2" s="57"/>
      <c r="C2" s="57"/>
      <c r="D2" s="57"/>
    </row>
    <row r="3" spans="1:4" ht="13.8" x14ac:dyDescent="0.25">
      <c r="A3" s="54" t="s">
        <v>17</v>
      </c>
      <c r="B3" s="54"/>
      <c r="C3" s="54"/>
      <c r="D3" s="54"/>
    </row>
    <row r="4" spans="1:4" ht="41.25" customHeight="1" x14ac:dyDescent="0.25">
      <c r="A4" s="55" t="s">
        <v>34</v>
      </c>
      <c r="B4" s="55"/>
      <c r="C4" s="55"/>
      <c r="D4" s="55"/>
    </row>
    <row r="5" spans="1:4" x14ac:dyDescent="0.25">
      <c r="A5" s="13"/>
    </row>
    <row r="6" spans="1:4" x14ac:dyDescent="0.25">
      <c r="A6" s="14" t="s">
        <v>18</v>
      </c>
      <c r="B6" s="15" t="s">
        <v>19</v>
      </c>
      <c r="C6" s="16">
        <v>363436</v>
      </c>
      <c r="D6" s="17" t="s">
        <v>20</v>
      </c>
    </row>
    <row r="7" spans="1:4" x14ac:dyDescent="0.25">
      <c r="A7" s="14" t="s">
        <v>21</v>
      </c>
      <c r="B7" s="15" t="s">
        <v>19</v>
      </c>
      <c r="C7" s="16">
        <v>340865</v>
      </c>
      <c r="D7" s="17" t="s">
        <v>20</v>
      </c>
    </row>
    <row r="8" spans="1:4" x14ac:dyDescent="0.25">
      <c r="A8" s="14" t="s">
        <v>22</v>
      </c>
      <c r="B8" s="15" t="s">
        <v>19</v>
      </c>
      <c r="C8" s="16">
        <f>C10+C11+C12+C13</f>
        <v>399285</v>
      </c>
      <c r="D8" s="17" t="s">
        <v>20</v>
      </c>
    </row>
    <row r="9" spans="1:4" x14ac:dyDescent="0.25">
      <c r="A9" s="18" t="s">
        <v>23</v>
      </c>
      <c r="B9" s="15"/>
      <c r="C9" s="16"/>
      <c r="D9" s="17"/>
    </row>
    <row r="10" spans="1:4" ht="40.799999999999997" customHeight="1" x14ac:dyDescent="0.25">
      <c r="A10" s="19" t="s">
        <v>24</v>
      </c>
      <c r="B10" s="20" t="s">
        <v>19</v>
      </c>
      <c r="C10" s="21">
        <v>103204</v>
      </c>
      <c r="D10" s="22" t="s">
        <v>20</v>
      </c>
    </row>
    <row r="11" spans="1:4" ht="79.2" x14ac:dyDescent="0.25">
      <c r="A11" s="23" t="s">
        <v>25</v>
      </c>
      <c r="B11" s="20" t="s">
        <v>19</v>
      </c>
      <c r="C11" s="21">
        <v>123814</v>
      </c>
      <c r="D11" s="22" t="s">
        <v>20</v>
      </c>
    </row>
    <row r="12" spans="1:4" ht="13.8" customHeight="1" x14ac:dyDescent="0.25">
      <c r="A12" s="18" t="s">
        <v>26</v>
      </c>
      <c r="B12" s="15" t="s">
        <v>19</v>
      </c>
      <c r="C12" s="16">
        <v>0</v>
      </c>
      <c r="D12" s="17" t="s">
        <v>20</v>
      </c>
    </row>
    <row r="13" spans="1:4" x14ac:dyDescent="0.25">
      <c r="A13" s="14" t="s">
        <v>27</v>
      </c>
      <c r="B13" s="15" t="s">
        <v>19</v>
      </c>
      <c r="C13" s="16">
        <v>172267</v>
      </c>
      <c r="D13" s="17" t="s">
        <v>20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35</v>
      </c>
      <c r="B15" s="24"/>
      <c r="C15" s="24">
        <v>369484</v>
      </c>
      <c r="D15" s="17" t="s">
        <v>20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56" t="s">
        <v>28</v>
      </c>
      <c r="B17" s="56"/>
      <c r="C17" s="56"/>
      <c r="D17" s="56"/>
    </row>
    <row r="18" spans="1:4" x14ac:dyDescent="0.25">
      <c r="A18" s="56" t="s">
        <v>29</v>
      </c>
      <c r="B18" s="56"/>
      <c r="C18" s="56"/>
      <c r="D18" s="56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57"/>
      <c r="B32" s="57"/>
      <c r="C32" s="57"/>
      <c r="D32" s="57"/>
    </row>
    <row r="33" spans="1:4" ht="13.8" x14ac:dyDescent="0.25">
      <c r="A33" s="54"/>
      <c r="B33" s="54"/>
      <c r="C33" s="54"/>
      <c r="D33" s="54"/>
    </row>
    <row r="34" spans="1:4" ht="37.5" customHeight="1" x14ac:dyDescent="0.25">
      <c r="A34" s="55"/>
      <c r="B34" s="55"/>
      <c r="C34" s="55"/>
      <c r="D34" s="55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56"/>
      <c r="B46" s="56"/>
      <c r="C46" s="56"/>
      <c r="D46" s="56"/>
    </row>
    <row r="47" spans="1:4" x14ac:dyDescent="0.25">
      <c r="A47" s="56"/>
      <c r="B47" s="56"/>
      <c r="C47" s="56"/>
      <c r="D47" s="56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2024-02-06T07:29:04Z</cp:lastPrinted>
  <dcterms:created xsi:type="dcterms:W3CDTF">1996-10-08T23:32:33Z</dcterms:created>
  <dcterms:modified xsi:type="dcterms:W3CDTF">2024-02-19T06:16:41Z</dcterms:modified>
</cp:coreProperties>
</file>