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<sst xmlns="http://schemas.openxmlformats.org/spreadsheetml/2006/main" count="79" uniqueCount="53">
  <si>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</si>
  <si>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</si>
  <si>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</si>
  <si>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</si>
  <si>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</si>
  <si>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</si>
  <si>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 163а  по ул. Строителей  </t>
  </si>
  <si>
    <t>месяц</t>
  </si>
  <si>
    <t>Текущий ремонт</t>
  </si>
  <si>
    <t>Итогоза 4 й квартал:</t>
  </si>
  <si>
    <t>Всего за год выполнено по ТР:</t>
  </si>
  <si>
    <t xml:space="preserve">АКТ выполненных работ </t>
  </si>
  <si>
    <t xml:space="preserve">по текущему ремонту </t>
  </si>
  <si>
    <t>Итого за 2-й квартал:</t>
  </si>
  <si>
    <t>Итого за 3-й квартал:</t>
  </si>
  <si>
    <t>по смете</t>
  </si>
  <si>
    <t>Замена кодового замка на входной двери 1 под.</t>
  </si>
  <si>
    <t>январь</t>
  </si>
  <si>
    <t>Замена тамбурногодверного блока 2 под</t>
  </si>
  <si>
    <t>Установка доводчика на тамбурной двери 2 под.</t>
  </si>
  <si>
    <t>шт</t>
  </si>
  <si>
    <t>апрель</t>
  </si>
  <si>
    <t>Демонтаж вычислителя тепловой энергии и теплоносителя</t>
  </si>
  <si>
    <t xml:space="preserve">шт </t>
  </si>
  <si>
    <t>июнь</t>
  </si>
  <si>
    <t>Замена датчиков движения в тамбуре и на 1-м этаже 2 под.</t>
  </si>
  <si>
    <t>Установка решетки на вент. канал по кв.51</t>
  </si>
  <si>
    <t>ремонт межпанельных швов кв.15</t>
  </si>
  <si>
    <t>август</t>
  </si>
  <si>
    <t>Монтаж тепловычеслителя после поверки</t>
  </si>
  <si>
    <t>Техническое обслуживание</t>
  </si>
  <si>
    <t>дезинсекция подвальных помещений</t>
  </si>
  <si>
    <t>м2</t>
  </si>
  <si>
    <t>1640 (820*2)</t>
  </si>
  <si>
    <t>сентябрь</t>
  </si>
  <si>
    <t>ремонт радиатора отопления кв. 23</t>
  </si>
  <si>
    <t>июль</t>
  </si>
  <si>
    <t>замена вводных вентелей кв.26</t>
  </si>
  <si>
    <t>ремонт межпанельных швов кв. 1</t>
  </si>
  <si>
    <t>ремонт межпанельных швов кв. 26</t>
  </si>
  <si>
    <t>Благоустройство</t>
  </si>
  <si>
    <t>покос травы</t>
  </si>
  <si>
    <t>ч</t>
  </si>
  <si>
    <t>Итого:</t>
  </si>
  <si>
    <t>Поверка счётчиков тепловой энергии</t>
  </si>
  <si>
    <t>замена вводного вентеля на стояках системы ХВС, ГВС в кв.10</t>
  </si>
  <si>
    <t>октябрь</t>
  </si>
  <si>
    <t>ремонт межпанельных швов кв.1</t>
  </si>
  <si>
    <t>заделка подвальных окон</t>
  </si>
  <si>
    <t>ноябрь</t>
  </si>
  <si>
    <t>Замена вв шаровых кранов на системе ХВС, ГВС кв.18</t>
  </si>
  <si>
    <t>за  2020 года</t>
  </si>
  <si>
    <t>Итого за 1-й квартал: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</si>
</sst>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49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2" fontId="0" fillId="0" borderId="29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0" xfId="0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49" fontId="0" fillId="0" borderId="29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19">
      <selection activeCell="M45" sqref="M45"/>
    </sheetView>
  </sheetViews>
  <sheetFormatPr defaultColWidth="9.00390625" defaultRowHeight="12.75"/>
  <cols>
    <col min="1" max="1" width="6.625" style="0" customWidth="1"/>
    <col min="2" max="3" width="8.875" style="15" customWidth="1"/>
    <col min="4" max="4" width="20.50390625" style="15" customWidth="1"/>
    <col min="5" max="5" width="10.125" style="19" customWidth="1"/>
    <col min="6" max="6" width="8.50390625" style="19" customWidth="1"/>
    <col min="7" max="7" width="10.375" style="19" customWidth="1"/>
    <col min="8" max="8" width="8.50390625" style="19" customWidth="1"/>
    <col min="9" max="9" width="8.875" style="0" hidden="1" customWidth="1"/>
  </cols>
  <sheetData>
    <row r="2" spans="2:7" ht="17.25">
      <c r="B2" s="71" t="s">
        <v>11</v>
      </c>
      <c r="C2" s="71"/>
      <c r="D2" s="71"/>
      <c r="E2" s="71"/>
      <c r="F2" s="71"/>
      <c r="G2" s="71"/>
    </row>
    <row r="3" spans="2:7" ht="17.25">
      <c r="B3" s="72" t="s">
        <v>12</v>
      </c>
      <c r="C3" s="72"/>
      <c r="D3" s="72"/>
      <c r="E3" s="72"/>
      <c r="F3" s="72"/>
      <c r="G3" s="72"/>
    </row>
    <row r="4" spans="2:7" ht="17.25">
      <c r="B4" s="72" t="s">
        <v>0</v>
      </c>
      <c r="C4" s="72"/>
      <c r="D4" s="72"/>
      <c r="E4" s="72"/>
      <c r="F4" s="72"/>
      <c r="G4" s="72"/>
    </row>
    <row r="5" spans="2:7" ht="17.25">
      <c r="B5" s="72" t="s">
        <v>6</v>
      </c>
      <c r="C5" s="72"/>
      <c r="D5" s="72"/>
      <c r="E5" s="72"/>
      <c r="F5" s="72"/>
      <c r="G5" s="72"/>
    </row>
    <row r="6" spans="2:7" ht="17.25">
      <c r="B6" s="72" t="s">
        <v>51</v>
      </c>
      <c r="C6" s="72"/>
      <c r="D6" s="72"/>
      <c r="E6" s="72"/>
      <c r="F6" s="72"/>
      <c r="G6" s="72"/>
    </row>
    <row r="7" ht="13.5" thickBot="1">
      <c r="K7" s="1"/>
    </row>
    <row r="8" spans="1:11" ht="15.75" thickBot="1">
      <c r="A8" s="5" t="s">
        <v>1</v>
      </c>
      <c r="B8" s="16" t="s">
        <v>5</v>
      </c>
      <c r="C8" s="17"/>
      <c r="D8" s="18"/>
      <c r="E8" s="21" t="s">
        <v>2</v>
      </c>
      <c r="F8" s="6" t="s">
        <v>3</v>
      </c>
      <c r="G8" s="20" t="s">
        <v>4</v>
      </c>
      <c r="H8" s="21" t="s">
        <v>7</v>
      </c>
      <c r="K8" s="1"/>
    </row>
    <row r="9" spans="1:11" ht="15.75" thickBot="1">
      <c r="A9" s="5"/>
      <c r="B9" s="103" t="s">
        <v>8</v>
      </c>
      <c r="C9" s="93"/>
      <c r="D9" s="94"/>
      <c r="E9" s="21"/>
      <c r="F9" s="6"/>
      <c r="G9" s="20"/>
      <c r="H9" s="22"/>
      <c r="K9" s="1"/>
    </row>
    <row r="10" spans="1:8" ht="24.75" customHeight="1">
      <c r="A10" s="4">
        <v>1</v>
      </c>
      <c r="B10" s="107" t="s">
        <v>16</v>
      </c>
      <c r="C10" s="108"/>
      <c r="D10" s="109"/>
      <c r="E10" s="37" t="s">
        <v>15</v>
      </c>
      <c r="F10" s="23"/>
      <c r="G10" s="24">
        <v>3613</v>
      </c>
      <c r="H10" s="65" t="s">
        <v>17</v>
      </c>
    </row>
    <row r="11" spans="1:8" ht="12.75">
      <c r="A11" s="11">
        <v>2</v>
      </c>
      <c r="B11" s="76" t="s">
        <v>18</v>
      </c>
      <c r="C11" s="77"/>
      <c r="D11" s="78"/>
      <c r="E11" s="38" t="s">
        <v>15</v>
      </c>
      <c r="F11" s="25"/>
      <c r="G11" s="26">
        <v>14435</v>
      </c>
      <c r="H11" s="34" t="s">
        <v>17</v>
      </c>
    </row>
    <row r="12" spans="1:8" ht="29.25" customHeight="1">
      <c r="A12" s="3">
        <v>3</v>
      </c>
      <c r="B12" s="76" t="s">
        <v>19</v>
      </c>
      <c r="C12" s="77"/>
      <c r="D12" s="78"/>
      <c r="E12" s="39" t="s">
        <v>15</v>
      </c>
      <c r="F12" s="27"/>
      <c r="G12" s="28">
        <v>2072</v>
      </c>
      <c r="H12" s="34" t="s">
        <v>17</v>
      </c>
    </row>
    <row r="13" spans="1:9" s="8" customFormat="1" ht="25.5" customHeight="1" thickBot="1">
      <c r="A13" s="12">
        <v>4</v>
      </c>
      <c r="B13" s="73" t="s">
        <v>25</v>
      </c>
      <c r="C13" s="74"/>
      <c r="D13" s="75"/>
      <c r="E13" s="40" t="s">
        <v>20</v>
      </c>
      <c r="F13" s="29">
        <v>2</v>
      </c>
      <c r="G13" s="30">
        <v>1388</v>
      </c>
      <c r="H13" s="35"/>
      <c r="I13" s="9"/>
    </row>
    <row r="14" spans="1:9" ht="15.75" thickBot="1">
      <c r="A14" s="14"/>
      <c r="B14" s="79" t="s">
        <v>52</v>
      </c>
      <c r="C14" s="80"/>
      <c r="D14" s="81"/>
      <c r="E14" s="41"/>
      <c r="F14" s="31"/>
      <c r="G14" s="32">
        <f>SUM(G10:G13)</f>
        <v>21508</v>
      </c>
      <c r="H14" s="66"/>
      <c r="I14" s="9"/>
    </row>
    <row r="15" spans="1:9" ht="15">
      <c r="A15" s="11">
        <v>5</v>
      </c>
      <c r="B15" s="104" t="s">
        <v>26</v>
      </c>
      <c r="C15" s="105"/>
      <c r="D15" s="106"/>
      <c r="E15" s="38" t="s">
        <v>15</v>
      </c>
      <c r="F15" s="25"/>
      <c r="G15" s="26">
        <v>1928</v>
      </c>
      <c r="H15" s="67" t="s">
        <v>21</v>
      </c>
      <c r="I15" s="9"/>
    </row>
    <row r="16" spans="1:9" ht="26.25" customHeight="1" thickBot="1">
      <c r="A16" s="12">
        <v>6</v>
      </c>
      <c r="B16" s="73" t="s">
        <v>22</v>
      </c>
      <c r="C16" s="74"/>
      <c r="D16" s="75"/>
      <c r="E16" s="40" t="s">
        <v>23</v>
      </c>
      <c r="F16" s="29">
        <v>1</v>
      </c>
      <c r="G16" s="30">
        <v>840</v>
      </c>
      <c r="H16" s="35" t="s">
        <v>24</v>
      </c>
      <c r="I16" s="9"/>
    </row>
    <row r="17" spans="1:9" s="8" customFormat="1" ht="13.5" thickBot="1">
      <c r="A17" s="14"/>
      <c r="B17" s="79" t="s">
        <v>13</v>
      </c>
      <c r="C17" s="80"/>
      <c r="D17" s="81"/>
      <c r="E17" s="41"/>
      <c r="F17" s="31"/>
      <c r="G17" s="32">
        <f>SUM(G15:G16)</f>
        <v>2768</v>
      </c>
      <c r="H17" s="66"/>
      <c r="I17" s="7"/>
    </row>
    <row r="18" spans="1:9" s="8" customFormat="1" ht="12.75">
      <c r="A18" s="11">
        <v>7</v>
      </c>
      <c r="B18" s="104" t="s">
        <v>37</v>
      </c>
      <c r="C18" s="105"/>
      <c r="D18" s="106"/>
      <c r="E18" s="38" t="s">
        <v>20</v>
      </c>
      <c r="F18" s="25">
        <v>2</v>
      </c>
      <c r="G18" s="26">
        <v>1004</v>
      </c>
      <c r="H18" s="67" t="s">
        <v>36</v>
      </c>
      <c r="I18" s="7"/>
    </row>
    <row r="19" spans="1:9" s="8" customFormat="1" ht="12.75">
      <c r="A19" s="3">
        <v>8</v>
      </c>
      <c r="B19" s="76" t="s">
        <v>27</v>
      </c>
      <c r="C19" s="77"/>
      <c r="D19" s="78"/>
      <c r="E19" s="39" t="s">
        <v>15</v>
      </c>
      <c r="F19" s="27"/>
      <c r="G19" s="28">
        <v>67495</v>
      </c>
      <c r="H19" s="34" t="s">
        <v>28</v>
      </c>
      <c r="I19" s="7"/>
    </row>
    <row r="20" spans="1:9" s="8" customFormat="1" ht="21" customHeight="1">
      <c r="A20" s="3">
        <v>8</v>
      </c>
      <c r="B20" s="76" t="s">
        <v>29</v>
      </c>
      <c r="C20" s="77"/>
      <c r="D20" s="78"/>
      <c r="E20" s="39" t="s">
        <v>15</v>
      </c>
      <c r="F20" s="27"/>
      <c r="G20" s="28">
        <v>706</v>
      </c>
      <c r="H20" s="34" t="s">
        <v>28</v>
      </c>
      <c r="I20" s="10"/>
    </row>
    <row r="21" spans="1:9" ht="13.5" customHeight="1">
      <c r="A21" s="3"/>
      <c r="B21" s="76" t="s">
        <v>44</v>
      </c>
      <c r="C21" s="77"/>
      <c r="D21" s="78"/>
      <c r="E21" s="39"/>
      <c r="F21" s="27"/>
      <c r="G21" s="28">
        <v>4080</v>
      </c>
      <c r="H21" s="34" t="s">
        <v>28</v>
      </c>
      <c r="I21" s="2"/>
    </row>
    <row r="22" spans="1:9" ht="12.75">
      <c r="A22" s="3"/>
      <c r="B22" s="76" t="s">
        <v>35</v>
      </c>
      <c r="C22" s="77"/>
      <c r="D22" s="78"/>
      <c r="E22" s="39" t="s">
        <v>15</v>
      </c>
      <c r="F22" s="27"/>
      <c r="G22" s="28">
        <v>1099</v>
      </c>
      <c r="H22" s="34" t="s">
        <v>34</v>
      </c>
      <c r="I22" s="2"/>
    </row>
    <row r="23" spans="1:9" ht="12.75">
      <c r="A23" s="3">
        <v>9</v>
      </c>
      <c r="B23" s="76" t="s">
        <v>39</v>
      </c>
      <c r="C23" s="77"/>
      <c r="D23" s="78"/>
      <c r="E23" s="39" t="s">
        <v>15</v>
      </c>
      <c r="F23" s="27"/>
      <c r="G23" s="28">
        <v>3901</v>
      </c>
      <c r="H23" s="34" t="s">
        <v>34</v>
      </c>
      <c r="I23" s="2"/>
    </row>
    <row r="24" spans="1:9" ht="13.5" thickBot="1">
      <c r="A24" s="12">
        <v>10</v>
      </c>
      <c r="B24" s="73" t="s">
        <v>38</v>
      </c>
      <c r="C24" s="74"/>
      <c r="D24" s="75"/>
      <c r="E24" s="40" t="s">
        <v>15</v>
      </c>
      <c r="F24" s="29"/>
      <c r="G24" s="30">
        <v>11492</v>
      </c>
      <c r="H24" s="35" t="s">
        <v>34</v>
      </c>
      <c r="I24" s="2"/>
    </row>
    <row r="25" spans="1:9" ht="13.5" thickBot="1">
      <c r="A25" s="47"/>
      <c r="B25" s="79" t="s">
        <v>14</v>
      </c>
      <c r="C25" s="80"/>
      <c r="D25" s="81"/>
      <c r="E25" s="61"/>
      <c r="F25" s="70"/>
      <c r="G25" s="32">
        <f>SUM(G18:G24)</f>
        <v>89777</v>
      </c>
      <c r="H25" s="48"/>
      <c r="I25" s="2"/>
    </row>
    <row r="26" spans="1:9" ht="12.75">
      <c r="A26" s="11">
        <v>11</v>
      </c>
      <c r="B26" s="90" t="s">
        <v>45</v>
      </c>
      <c r="C26" s="91"/>
      <c r="D26" s="92"/>
      <c r="E26" s="38" t="s">
        <v>20</v>
      </c>
      <c r="F26" s="25">
        <v>2</v>
      </c>
      <c r="G26" s="69">
        <v>932</v>
      </c>
      <c r="H26" s="67" t="s">
        <v>46</v>
      </c>
      <c r="I26" s="2"/>
    </row>
    <row r="27" spans="1:9" ht="18" customHeight="1">
      <c r="A27" s="3">
        <v>12</v>
      </c>
      <c r="B27" s="98" t="s">
        <v>47</v>
      </c>
      <c r="C27" s="99"/>
      <c r="D27" s="100"/>
      <c r="E27" s="39" t="s">
        <v>15</v>
      </c>
      <c r="F27" s="27"/>
      <c r="G27" s="33">
        <v>21719</v>
      </c>
      <c r="H27" s="34" t="s">
        <v>46</v>
      </c>
      <c r="I27" s="1"/>
    </row>
    <row r="28" spans="1:9" ht="23.25" customHeight="1">
      <c r="A28" s="3">
        <v>13</v>
      </c>
      <c r="B28" s="98" t="s">
        <v>50</v>
      </c>
      <c r="C28" s="101"/>
      <c r="D28" s="102"/>
      <c r="E28" s="39" t="s">
        <v>20</v>
      </c>
      <c r="F28" s="27">
        <v>2</v>
      </c>
      <c r="G28" s="33">
        <v>1080</v>
      </c>
      <c r="H28" s="34" t="s">
        <v>49</v>
      </c>
      <c r="I28" s="1"/>
    </row>
    <row r="29" spans="1:9" ht="18" customHeight="1" thickBot="1">
      <c r="A29" s="12">
        <v>14</v>
      </c>
      <c r="B29" s="73" t="s">
        <v>48</v>
      </c>
      <c r="C29" s="74"/>
      <c r="D29" s="75"/>
      <c r="E29" s="40" t="s">
        <v>15</v>
      </c>
      <c r="F29" s="29"/>
      <c r="G29" s="68">
        <v>1424</v>
      </c>
      <c r="H29" s="35" t="s">
        <v>49</v>
      </c>
      <c r="I29" s="1"/>
    </row>
    <row r="30" spans="1:9" ht="13.5" thickBot="1">
      <c r="A30" s="47"/>
      <c r="B30" s="79" t="s">
        <v>9</v>
      </c>
      <c r="C30" s="80"/>
      <c r="D30" s="81"/>
      <c r="E30" s="61"/>
      <c r="F30" s="48"/>
      <c r="G30" s="32">
        <f>SUM(G26:G29)</f>
        <v>25155</v>
      </c>
      <c r="H30" s="48"/>
      <c r="I30" s="1"/>
    </row>
    <row r="31" spans="1:9" ht="13.5" thickBot="1">
      <c r="A31" s="47"/>
      <c r="B31" s="79" t="s">
        <v>10</v>
      </c>
      <c r="C31" s="93"/>
      <c r="D31" s="94"/>
      <c r="E31" s="61"/>
      <c r="F31" s="48"/>
      <c r="G31" s="32">
        <f>G30+G25+G14+G17</f>
        <v>139208</v>
      </c>
      <c r="H31" s="48"/>
      <c r="I31" s="1"/>
    </row>
    <row r="32" spans="1:9" ht="18" customHeight="1" thickBot="1">
      <c r="A32" s="43"/>
      <c r="B32" s="54"/>
      <c r="C32" s="55"/>
      <c r="D32" s="56"/>
      <c r="E32" s="44"/>
      <c r="F32" s="45"/>
      <c r="G32" s="46"/>
      <c r="H32" s="45"/>
      <c r="I32" s="1"/>
    </row>
    <row r="33" spans="1:9" ht="18" customHeight="1" thickBot="1">
      <c r="A33" s="51"/>
      <c r="B33" s="82" t="s">
        <v>40</v>
      </c>
      <c r="C33" s="80"/>
      <c r="D33" s="83"/>
      <c r="E33" s="52"/>
      <c r="F33" s="48"/>
      <c r="G33" s="53"/>
      <c r="H33" s="48"/>
      <c r="I33" s="1"/>
    </row>
    <row r="34" spans="1:9" ht="18" customHeight="1">
      <c r="A34" s="49">
        <v>1</v>
      </c>
      <c r="B34" s="84" t="s">
        <v>41</v>
      </c>
      <c r="C34" s="85"/>
      <c r="D34" s="86"/>
      <c r="E34" s="63" t="s">
        <v>42</v>
      </c>
      <c r="F34" s="65">
        <v>12</v>
      </c>
      <c r="G34" s="50">
        <v>4980</v>
      </c>
      <c r="H34" s="67" t="s">
        <v>36</v>
      </c>
      <c r="I34" s="1"/>
    </row>
    <row r="35" spans="1:9" ht="18" customHeight="1" thickBot="1">
      <c r="A35" s="13">
        <v>2</v>
      </c>
      <c r="B35" s="87" t="s">
        <v>41</v>
      </c>
      <c r="C35" s="88"/>
      <c r="D35" s="89"/>
      <c r="E35" s="64" t="s">
        <v>42</v>
      </c>
      <c r="F35" s="36">
        <v>12</v>
      </c>
      <c r="G35" s="42">
        <v>4980</v>
      </c>
      <c r="H35" s="35" t="s">
        <v>34</v>
      </c>
      <c r="I35" s="1"/>
    </row>
    <row r="36" spans="1:9" ht="18" customHeight="1" thickBot="1">
      <c r="A36" s="47"/>
      <c r="B36" s="79" t="s">
        <v>43</v>
      </c>
      <c r="C36" s="80"/>
      <c r="D36" s="81"/>
      <c r="E36" s="48"/>
      <c r="F36" s="48"/>
      <c r="G36" s="32">
        <f>SUM(G34:G35)</f>
        <v>9960</v>
      </c>
      <c r="H36" s="48"/>
      <c r="I36" s="1"/>
    </row>
    <row r="37" spans="1:8" ht="13.5" thickBot="1">
      <c r="A37" s="43"/>
      <c r="B37" s="54"/>
      <c r="C37" s="55"/>
      <c r="D37" s="56"/>
      <c r="E37" s="44"/>
      <c r="F37" s="45"/>
      <c r="G37" s="46"/>
      <c r="H37" s="45"/>
    </row>
    <row r="38" spans="1:8" s="8" customFormat="1" ht="13.5" thickBot="1">
      <c r="A38" s="47"/>
      <c r="B38" s="79" t="s">
        <v>30</v>
      </c>
      <c r="C38" s="80"/>
      <c r="D38" s="81"/>
      <c r="E38" s="61"/>
      <c r="F38" s="48"/>
      <c r="G38" s="32"/>
      <c r="H38" s="48"/>
    </row>
    <row r="39" spans="1:8" ht="27" customHeight="1" thickBot="1">
      <c r="A39" s="57">
        <v>1</v>
      </c>
      <c r="B39" s="95" t="s">
        <v>31</v>
      </c>
      <c r="C39" s="96"/>
      <c r="D39" s="97"/>
      <c r="E39" s="58" t="s">
        <v>32</v>
      </c>
      <c r="F39" s="62" t="s">
        <v>33</v>
      </c>
      <c r="G39" s="60">
        <v>11841</v>
      </c>
      <c r="H39" s="59" t="s">
        <v>28</v>
      </c>
    </row>
  </sheetData>
  <sheetProtection/>
  <mergeCells count="34">
    <mergeCell ref="B22:D22"/>
    <mergeCell ref="B20:D20"/>
    <mergeCell ref="B17:D17"/>
    <mergeCell ref="B19:D19"/>
    <mergeCell ref="B11:D11"/>
    <mergeCell ref="B12:D12"/>
    <mergeCell ref="B14:D14"/>
    <mergeCell ref="B18:D18"/>
    <mergeCell ref="B10:D10"/>
    <mergeCell ref="B21:D21"/>
    <mergeCell ref="B13:D13"/>
    <mergeCell ref="B25:D25"/>
    <mergeCell ref="B29:D29"/>
    <mergeCell ref="B39:D39"/>
    <mergeCell ref="B38:D38"/>
    <mergeCell ref="B27:D27"/>
    <mergeCell ref="B28:D28"/>
    <mergeCell ref="B36:D36"/>
    <mergeCell ref="B33:D33"/>
    <mergeCell ref="B34:D34"/>
    <mergeCell ref="B35:D35"/>
    <mergeCell ref="B26:D26"/>
    <mergeCell ref="B31:D31"/>
    <mergeCell ref="B30:D30"/>
    <mergeCell ref="B2:G2"/>
    <mergeCell ref="B3:G3"/>
    <mergeCell ref="B4:G4"/>
    <mergeCell ref="B5:G5"/>
    <mergeCell ref="B6:G6"/>
    <mergeCell ref="B24:D24"/>
    <mergeCell ref="B23:D23"/>
    <mergeCell ref="B16:D16"/>
    <mergeCell ref="B9:D9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2021-01-28T10:38:45Z</cp:lastPrinted>
  <dcterms:created xsi:type="dcterms:W3CDTF">2010-03-31T11:16:26Z</dcterms:created>
  <dcterms:modified xsi:type="dcterms:W3CDTF">2021-02-08T11:21:31Z</dcterms:modified>
  <cp:category/>
  <cp:version/>
  <cp:contentType/>
  <cp:contentStatus/>
</cp:coreProperties>
</file>