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<sst xmlns="http://schemas.openxmlformats.org/spreadsheetml/2006/main" count="80" uniqueCount="52">
  <si>
    <t xml:space="preserve">общедомового имущества  многоквартирного </t>
  </si>
  <si>
    <t>№</t>
  </si>
  <si>
    <t>ж/дома  №  159 по ул. Строителей</t>
  </si>
  <si>
    <t>Итого за 1-й квартал:</t>
  </si>
  <si>
    <t>Итого за 2-й квартал:</t>
  </si>
  <si>
    <t>ТЕКУЩИЙ РЕМОНТ</t>
  </si>
  <si>
    <t>Всего за год выполнено по ТР:</t>
  </si>
  <si>
    <t>БЛАГОУСТРОЙСТВО</t>
  </si>
  <si>
    <t>Итого:</t>
  </si>
  <si>
    <t xml:space="preserve">     Наименование работ</t>
  </si>
  <si>
    <t xml:space="preserve">АКТ выполненных работ </t>
  </si>
  <si>
    <t xml:space="preserve">по текущему ремонту </t>
  </si>
  <si>
    <t>Итого за 3-й квартал</t>
  </si>
  <si>
    <t>Дата</t>
  </si>
  <si>
    <t>Сумма</t>
  </si>
  <si>
    <t>Кол-во</t>
  </si>
  <si>
    <t>Ед. изм.</t>
  </si>
  <si>
    <t>январь</t>
  </si>
  <si>
    <t>шт</t>
  </si>
  <si>
    <t>Замена светод-го свет-ка на 4-м эт. 5 под</t>
  </si>
  <si>
    <t>Замена досок на скамейке (детская площадка), установка спинки сидения на качелях</t>
  </si>
  <si>
    <t>по смете</t>
  </si>
  <si>
    <t>март</t>
  </si>
  <si>
    <t>Демонтаж вычислителя тепловой энергии и теплоносителя</t>
  </si>
  <si>
    <t xml:space="preserve">шт </t>
  </si>
  <si>
    <t>июнь</t>
  </si>
  <si>
    <t>Итого за 4-й квартал</t>
  </si>
  <si>
    <t>монтаж манометров на вводе отопления</t>
  </si>
  <si>
    <t>август</t>
  </si>
  <si>
    <t>Монтаж тепловычеслителя после поверки</t>
  </si>
  <si>
    <t>Замена светод-го свет-ка на 3-м эт. 5 под</t>
  </si>
  <si>
    <t>Замена крана на стояке ГВС в подвале</t>
  </si>
  <si>
    <t>покос травы</t>
  </si>
  <si>
    <t>ч/ч</t>
  </si>
  <si>
    <t>сентябрь</t>
  </si>
  <si>
    <t>ч</t>
  </si>
  <si>
    <t>июль</t>
  </si>
  <si>
    <t>замена вводных вентелей кв.11</t>
  </si>
  <si>
    <t>Поверка счётчиков тепловой энергии</t>
  </si>
  <si>
    <t>ремонт балконной плиты кв.26</t>
  </si>
  <si>
    <t>октябрь</t>
  </si>
  <si>
    <t>ремонт межпанельных швов кв. 33</t>
  </si>
  <si>
    <t>ремонт межпанельных швов кв. 47</t>
  </si>
  <si>
    <t>ремонт межпанельных швов кв. 63</t>
  </si>
  <si>
    <t>ноябрь</t>
  </si>
  <si>
    <t xml:space="preserve">заделка подвальных окон </t>
  </si>
  <si>
    <t>ремонт межпанельных швов кв. 64</t>
  </si>
  <si>
    <t>Замена сборок Ф25 мм на системе ГВС в подвале по кв. 16, 31, 46, 64</t>
  </si>
  <si>
    <t>декабрь</t>
  </si>
  <si>
    <t>Замена вв.задвижек на шаровые краны Ф50</t>
  </si>
  <si>
    <t>Замена автоматического выключателя на 16 А во 2-ом под.</t>
  </si>
  <si>
    <t>за 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</si>
</sst>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4" xfId="0" applyFont="1" applyBorder="1" applyAlignment="1">
      <alignment horizontal="left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5" fillId="0" borderId="2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78;&#1082;&#1093;\&#1042;&#1099;&#1087;&#1086;&#1083;&#1085;&#1077;&#1085;&#1080;&#1077;\&#1042;&#1099;&#1087;&#1086;&#1083;&#1085;&#1077;&#1085;&#1080;&#1077;%20&#1087;&#1086;%20&#1076;&#1086;&#1084;&#1072;&#1084;\&#1084;&#1085;%20&#1057;&#1077;&#1074;&#1077;&#1088;&#1085;&#1099;&#1081;\&#1084;-&#1085;%20&#1057;&#1077;&#1074;&#1077;&#1088;&#1085;&#1099;&#1081;%202020%20&#1075;\&#1084;-&#1085;%20&#1057;&#1077;&#1074;&#1077;&#1088;&#1085;&#1099;&#1081;%201%20&#1087;&#1086;&#1083;&#1091;&#1075;&#1086;&#1076;&#1080;&#1077;%202020&#1075;\&#1057;&#1090;&#1088;&#1086;&#1080;&#1090;&#1077;&#1083;&#1077;&#1081;%20&#1076;%20159\20%20&#1076;%2015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A15">
            <v>2</v>
          </cell>
        </row>
        <row r="39">
          <cell r="A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9">
      <selection activeCell="A40" sqref="A40:IV40"/>
    </sheetView>
  </sheetViews>
  <sheetFormatPr defaultColWidth="9.00390625" defaultRowHeight="12.75"/>
  <cols>
    <col min="1" max="1" width="6.625" style="0" customWidth="1"/>
    <col min="2" max="3" width="8.875" style="20" customWidth="1"/>
    <col min="4" max="4" width="18.875" style="20" customWidth="1"/>
    <col min="5" max="5" width="9.625" style="22" customWidth="1"/>
    <col min="6" max="6" width="9.50390625" style="22" customWidth="1"/>
    <col min="7" max="7" width="9.625" style="22" customWidth="1"/>
    <col min="8" max="8" width="9.125" style="22" customWidth="1"/>
    <col min="9" max="9" width="8.875" style="0" hidden="1" customWidth="1"/>
  </cols>
  <sheetData>
    <row r="2" spans="3:7" ht="13.5">
      <c r="C2" s="60" t="s">
        <v>10</v>
      </c>
      <c r="D2" s="61"/>
      <c r="E2" s="61"/>
      <c r="F2" s="61"/>
      <c r="G2" s="61"/>
    </row>
    <row r="3" spans="3:7" ht="17.25">
      <c r="C3" s="62" t="s">
        <v>11</v>
      </c>
      <c r="D3" s="63"/>
      <c r="E3" s="63"/>
      <c r="F3" s="63"/>
      <c r="G3" s="63"/>
    </row>
    <row r="4" ht="17.25">
      <c r="E4" s="1" t="s">
        <v>0</v>
      </c>
    </row>
    <row r="5" ht="17.25">
      <c r="E5" s="1" t="s">
        <v>2</v>
      </c>
    </row>
    <row r="6" ht="17.25">
      <c r="E6" s="1" t="s">
        <v>51</v>
      </c>
    </row>
    <row r="7" ht="13.5" thickBot="1"/>
    <row r="8" spans="1:9" ht="15.75" customHeight="1" thickBot="1">
      <c r="A8" s="76" t="s">
        <v>1</v>
      </c>
      <c r="B8" s="65" t="s">
        <v>9</v>
      </c>
      <c r="C8" s="66"/>
      <c r="D8" s="67"/>
      <c r="E8" s="74" t="s">
        <v>16</v>
      </c>
      <c r="F8" s="72" t="s">
        <v>15</v>
      </c>
      <c r="G8" s="70" t="s">
        <v>14</v>
      </c>
      <c r="H8" s="68" t="s">
        <v>13</v>
      </c>
      <c r="I8" s="5"/>
    </row>
    <row r="9" spans="1:9" ht="17.25" customHeight="1" thickBot="1">
      <c r="A9" s="75"/>
      <c r="B9" s="77" t="s">
        <v>5</v>
      </c>
      <c r="C9" s="78"/>
      <c r="D9" s="79"/>
      <c r="E9" s="75"/>
      <c r="F9" s="73"/>
      <c r="G9" s="71"/>
      <c r="H9" s="69"/>
      <c r="I9" s="5"/>
    </row>
    <row r="10" spans="1:9" ht="24.75" customHeight="1">
      <c r="A10" s="10">
        <v>1</v>
      </c>
      <c r="B10" s="80" t="s">
        <v>19</v>
      </c>
      <c r="C10" s="80"/>
      <c r="D10" s="80"/>
      <c r="E10" s="23" t="s">
        <v>18</v>
      </c>
      <c r="F10" s="24">
        <v>2</v>
      </c>
      <c r="G10" s="24">
        <v>1005</v>
      </c>
      <c r="H10" s="25" t="s">
        <v>17</v>
      </c>
      <c r="I10" s="3"/>
    </row>
    <row r="11" spans="1:9" s="7" customFormat="1" ht="12.75" customHeight="1">
      <c r="A11" s="11"/>
      <c r="B11" s="58" t="s">
        <v>3</v>
      </c>
      <c r="C11" s="58"/>
      <c r="D11" s="58"/>
      <c r="E11" s="26"/>
      <c r="F11" s="27"/>
      <c r="G11" s="27">
        <f>SUM(G10:G10)</f>
        <v>1005</v>
      </c>
      <c r="H11" s="28"/>
      <c r="I11" s="6"/>
    </row>
    <row r="12" spans="1:9" ht="26.25" customHeight="1">
      <c r="A12" s="12">
        <v>2</v>
      </c>
      <c r="B12" s="59" t="s">
        <v>23</v>
      </c>
      <c r="C12" s="59"/>
      <c r="D12" s="59"/>
      <c r="E12" s="29" t="s">
        <v>24</v>
      </c>
      <c r="F12" s="30">
        <v>1</v>
      </c>
      <c r="G12" s="30">
        <v>840</v>
      </c>
      <c r="H12" s="31" t="s">
        <v>25</v>
      </c>
      <c r="I12" s="3"/>
    </row>
    <row r="13" spans="1:9" ht="12.75">
      <c r="A13" s="12"/>
      <c r="B13" s="58" t="s">
        <v>4</v>
      </c>
      <c r="C13" s="58"/>
      <c r="D13" s="58"/>
      <c r="E13" s="29"/>
      <c r="F13" s="30"/>
      <c r="G13" s="27">
        <f>SUM(G12:G12)</f>
        <v>840</v>
      </c>
      <c r="H13" s="31"/>
      <c r="I13" s="8"/>
    </row>
    <row r="14" spans="1:9" ht="12.75">
      <c r="A14" s="15">
        <f>'[1]Лист1'!A15+1</f>
        <v>3</v>
      </c>
      <c r="B14" s="59" t="s">
        <v>37</v>
      </c>
      <c r="C14" s="59"/>
      <c r="D14" s="59"/>
      <c r="E14" s="29" t="s">
        <v>18</v>
      </c>
      <c r="F14" s="30">
        <v>1</v>
      </c>
      <c r="G14" s="32">
        <v>538</v>
      </c>
      <c r="H14" s="31" t="s">
        <v>36</v>
      </c>
      <c r="I14" s="8"/>
    </row>
    <row r="15" spans="1:9" ht="12.75">
      <c r="A15" s="13">
        <v>4</v>
      </c>
      <c r="B15" s="64" t="s">
        <v>27</v>
      </c>
      <c r="C15" s="59"/>
      <c r="D15" s="59"/>
      <c r="E15" s="29" t="s">
        <v>18</v>
      </c>
      <c r="F15" s="30">
        <v>3</v>
      </c>
      <c r="G15" s="34">
        <v>6561</v>
      </c>
      <c r="H15" s="35" t="s">
        <v>28</v>
      </c>
      <c r="I15" s="8"/>
    </row>
    <row r="16" spans="1:10" ht="27" customHeight="1">
      <c r="A16" s="13">
        <v>5</v>
      </c>
      <c r="B16" s="53" t="s">
        <v>29</v>
      </c>
      <c r="C16" s="54"/>
      <c r="D16" s="55"/>
      <c r="E16" s="29" t="s">
        <v>21</v>
      </c>
      <c r="F16" s="30"/>
      <c r="G16" s="34">
        <v>706</v>
      </c>
      <c r="H16" s="35" t="s">
        <v>28</v>
      </c>
      <c r="I16" s="9"/>
      <c r="J16" s="2"/>
    </row>
    <row r="17" spans="1:9" ht="12.75">
      <c r="A17" s="13">
        <v>6</v>
      </c>
      <c r="B17" s="53" t="s">
        <v>30</v>
      </c>
      <c r="C17" s="54"/>
      <c r="D17" s="55"/>
      <c r="E17" s="29" t="s">
        <v>18</v>
      </c>
      <c r="F17" s="30">
        <v>1</v>
      </c>
      <c r="G17" s="34">
        <v>993</v>
      </c>
      <c r="H17" s="35" t="s">
        <v>28</v>
      </c>
      <c r="I17" s="4"/>
    </row>
    <row r="18" spans="1:9" ht="17.25" customHeight="1">
      <c r="A18" s="13">
        <v>7</v>
      </c>
      <c r="B18" s="53" t="s">
        <v>38</v>
      </c>
      <c r="C18" s="54"/>
      <c r="D18" s="55"/>
      <c r="E18" s="29"/>
      <c r="F18" s="30"/>
      <c r="G18" s="34">
        <v>4080</v>
      </c>
      <c r="H18" s="35" t="s">
        <v>28</v>
      </c>
      <c r="I18" s="4"/>
    </row>
    <row r="19" spans="1:10" ht="12.75">
      <c r="A19" s="13">
        <v>8</v>
      </c>
      <c r="B19" s="53" t="s">
        <v>31</v>
      </c>
      <c r="C19" s="54"/>
      <c r="D19" s="55"/>
      <c r="E19" s="29"/>
      <c r="F19" s="30"/>
      <c r="G19" s="34">
        <v>831</v>
      </c>
      <c r="H19" s="35" t="s">
        <v>28</v>
      </c>
      <c r="I19" s="9"/>
      <c r="J19" s="2"/>
    </row>
    <row r="20" spans="1:9" ht="20.25" customHeight="1">
      <c r="A20" s="11"/>
      <c r="B20" s="58" t="s">
        <v>12</v>
      </c>
      <c r="C20" s="58"/>
      <c r="D20" s="58"/>
      <c r="E20" s="26"/>
      <c r="F20" s="36"/>
      <c r="G20" s="27">
        <f>SUM(G14:G19)</f>
        <v>13709</v>
      </c>
      <c r="H20" s="28"/>
      <c r="I20" s="4"/>
    </row>
    <row r="21" spans="1:9" ht="12.75" customHeight="1">
      <c r="A21" s="16">
        <v>9</v>
      </c>
      <c r="B21" s="53" t="s">
        <v>39</v>
      </c>
      <c r="C21" s="56"/>
      <c r="D21" s="57"/>
      <c r="E21" s="37" t="s">
        <v>21</v>
      </c>
      <c r="F21" s="36"/>
      <c r="G21" s="38">
        <v>6733</v>
      </c>
      <c r="H21" s="35" t="s">
        <v>40</v>
      </c>
      <c r="I21" s="3"/>
    </row>
    <row r="22" spans="1:9" ht="12.75">
      <c r="A22" s="16">
        <v>10</v>
      </c>
      <c r="B22" s="53" t="s">
        <v>41</v>
      </c>
      <c r="C22" s="56"/>
      <c r="D22" s="57"/>
      <c r="E22" s="37" t="s">
        <v>21</v>
      </c>
      <c r="F22" s="36"/>
      <c r="G22" s="38">
        <v>18743</v>
      </c>
      <c r="H22" s="35" t="s">
        <v>40</v>
      </c>
      <c r="I22" s="2"/>
    </row>
    <row r="23" spans="1:8" ht="12.75">
      <c r="A23" s="16">
        <v>11</v>
      </c>
      <c r="B23" s="53" t="s">
        <v>42</v>
      </c>
      <c r="C23" s="56"/>
      <c r="D23" s="57"/>
      <c r="E23" s="37" t="s">
        <v>21</v>
      </c>
      <c r="F23" s="36"/>
      <c r="G23" s="38">
        <v>18743</v>
      </c>
      <c r="H23" s="35" t="s">
        <v>40</v>
      </c>
    </row>
    <row r="24" spans="1:8" ht="12.75" customHeight="1">
      <c r="A24" s="16">
        <v>12</v>
      </c>
      <c r="B24" s="53" t="s">
        <v>43</v>
      </c>
      <c r="C24" s="56"/>
      <c r="D24" s="57"/>
      <c r="E24" s="37" t="s">
        <v>21</v>
      </c>
      <c r="F24" s="36"/>
      <c r="G24" s="38">
        <v>17513</v>
      </c>
      <c r="H24" s="31" t="s">
        <v>44</v>
      </c>
    </row>
    <row r="25" spans="1:8" ht="18.75" customHeight="1">
      <c r="A25" s="16">
        <v>13</v>
      </c>
      <c r="B25" s="53" t="s">
        <v>45</v>
      </c>
      <c r="C25" s="54"/>
      <c r="D25" s="55"/>
      <c r="E25" s="37" t="s">
        <v>18</v>
      </c>
      <c r="F25" s="36">
        <v>1</v>
      </c>
      <c r="G25" s="38">
        <v>368</v>
      </c>
      <c r="H25" s="31" t="s">
        <v>44</v>
      </c>
    </row>
    <row r="26" spans="1:8" ht="29.25" customHeight="1">
      <c r="A26" s="16">
        <v>14</v>
      </c>
      <c r="B26" s="53" t="s">
        <v>47</v>
      </c>
      <c r="C26" s="54"/>
      <c r="D26" s="55"/>
      <c r="E26" s="37" t="s">
        <v>18</v>
      </c>
      <c r="F26" s="36">
        <v>5</v>
      </c>
      <c r="G26" s="38">
        <v>20170</v>
      </c>
      <c r="H26" s="31" t="s">
        <v>44</v>
      </c>
    </row>
    <row r="27" spans="1:8" ht="12.75">
      <c r="A27" s="16">
        <v>15</v>
      </c>
      <c r="B27" s="53" t="s">
        <v>46</v>
      </c>
      <c r="C27" s="56"/>
      <c r="D27" s="57"/>
      <c r="E27" s="37" t="s">
        <v>21</v>
      </c>
      <c r="F27" s="36"/>
      <c r="G27" s="38">
        <v>4796</v>
      </c>
      <c r="H27" s="31" t="s">
        <v>44</v>
      </c>
    </row>
    <row r="28" spans="1:8" ht="12.75">
      <c r="A28" s="16">
        <v>16</v>
      </c>
      <c r="B28" s="53" t="s">
        <v>49</v>
      </c>
      <c r="C28" s="54"/>
      <c r="D28" s="55"/>
      <c r="E28" s="37" t="s">
        <v>18</v>
      </c>
      <c r="F28" s="36">
        <v>2</v>
      </c>
      <c r="G28" s="38">
        <v>12338</v>
      </c>
      <c r="H28" s="31" t="s">
        <v>48</v>
      </c>
    </row>
    <row r="29" spans="1:8" ht="12.75">
      <c r="A29" s="16">
        <v>17</v>
      </c>
      <c r="B29" s="53" t="s">
        <v>46</v>
      </c>
      <c r="C29" s="56"/>
      <c r="D29" s="57"/>
      <c r="E29" s="37" t="s">
        <v>21</v>
      </c>
      <c r="F29" s="36"/>
      <c r="G29" s="38">
        <v>76758</v>
      </c>
      <c r="H29" s="31" t="s">
        <v>48</v>
      </c>
    </row>
    <row r="30" spans="1:8" ht="27" customHeight="1">
      <c r="A30" s="16">
        <v>18</v>
      </c>
      <c r="B30" s="53" t="s">
        <v>50</v>
      </c>
      <c r="C30" s="54"/>
      <c r="D30" s="55"/>
      <c r="E30" s="37" t="s">
        <v>18</v>
      </c>
      <c r="F30" s="36">
        <v>1</v>
      </c>
      <c r="G30" s="38">
        <v>624</v>
      </c>
      <c r="H30" s="31" t="s">
        <v>48</v>
      </c>
    </row>
    <row r="31" spans="1:8" ht="13.5" thickBot="1">
      <c r="A31" s="17"/>
      <c r="B31" s="88" t="s">
        <v>26</v>
      </c>
      <c r="C31" s="88"/>
      <c r="D31" s="88"/>
      <c r="E31" s="39"/>
      <c r="F31" s="40"/>
      <c r="G31" s="41">
        <f>SUM(G21:G30)</f>
        <v>176786</v>
      </c>
      <c r="H31" s="42"/>
    </row>
    <row r="32" spans="1:8" ht="13.5" thickBot="1">
      <c r="A32" s="19"/>
      <c r="B32" s="85" t="s">
        <v>6</v>
      </c>
      <c r="C32" s="86"/>
      <c r="D32" s="86"/>
      <c r="E32" s="43"/>
      <c r="F32" s="44"/>
      <c r="G32" s="45">
        <f>G11+G13+G20+G31</f>
        <v>192340</v>
      </c>
      <c r="H32" s="46"/>
    </row>
    <row r="33" spans="1:8" ht="12.75">
      <c r="A33" s="18"/>
      <c r="B33" s="87"/>
      <c r="C33" s="87"/>
      <c r="D33" s="87"/>
      <c r="E33" s="47"/>
      <c r="F33" s="47"/>
      <c r="G33" s="48"/>
      <c r="H33" s="49"/>
    </row>
    <row r="34" spans="1:8" ht="12.75">
      <c r="A34" s="12"/>
      <c r="B34" s="58" t="s">
        <v>7</v>
      </c>
      <c r="C34" s="59"/>
      <c r="D34" s="59"/>
      <c r="E34" s="33"/>
      <c r="F34" s="33"/>
      <c r="G34" s="33"/>
      <c r="H34" s="31"/>
    </row>
    <row r="35" spans="1:8" ht="12.75">
      <c r="A35" s="12">
        <v>1</v>
      </c>
      <c r="B35" s="59" t="s">
        <v>20</v>
      </c>
      <c r="C35" s="59"/>
      <c r="D35" s="59"/>
      <c r="E35" s="33" t="s">
        <v>21</v>
      </c>
      <c r="F35" s="33"/>
      <c r="G35" s="33">
        <v>781</v>
      </c>
      <c r="H35" s="31" t="s">
        <v>22</v>
      </c>
    </row>
    <row r="36" spans="1:8" ht="12.75">
      <c r="A36" s="12">
        <f>'[1]Лист1'!A39+1</f>
        <v>2</v>
      </c>
      <c r="B36" s="81" t="s">
        <v>32</v>
      </c>
      <c r="C36" s="82"/>
      <c r="D36" s="83"/>
      <c r="E36" s="33" t="s">
        <v>35</v>
      </c>
      <c r="F36" s="33">
        <v>10</v>
      </c>
      <c r="G36" s="33">
        <v>4150</v>
      </c>
      <c r="H36" s="31" t="s">
        <v>36</v>
      </c>
    </row>
    <row r="37" spans="1:8" ht="12.75">
      <c r="A37" s="12">
        <v>3</v>
      </c>
      <c r="B37" s="81" t="s">
        <v>32</v>
      </c>
      <c r="C37" s="82"/>
      <c r="D37" s="83"/>
      <c r="E37" s="33" t="s">
        <v>33</v>
      </c>
      <c r="F37" s="33">
        <v>10</v>
      </c>
      <c r="G37" s="33">
        <v>4150</v>
      </c>
      <c r="H37" s="31" t="s">
        <v>34</v>
      </c>
    </row>
    <row r="38" spans="1:8" ht="13.5" thickBot="1">
      <c r="A38" s="14"/>
      <c r="B38" s="84" t="s">
        <v>8</v>
      </c>
      <c r="C38" s="84"/>
      <c r="D38" s="84"/>
      <c r="E38" s="52"/>
      <c r="F38" s="52"/>
      <c r="G38" s="52">
        <f>SUM(G35:G37)</f>
        <v>9081</v>
      </c>
      <c r="H38" s="50"/>
    </row>
    <row r="39" spans="1:8" ht="12.75">
      <c r="A39" s="2"/>
      <c r="B39" s="21"/>
      <c r="C39" s="21"/>
      <c r="D39" s="21"/>
      <c r="E39" s="51"/>
      <c r="F39" s="51"/>
      <c r="G39" s="51"/>
      <c r="H39" s="51"/>
    </row>
  </sheetData>
  <sheetProtection/>
  <mergeCells count="38">
    <mergeCell ref="B36:D36"/>
    <mergeCell ref="B28:D28"/>
    <mergeCell ref="B21:D21"/>
    <mergeCell ref="B34:D34"/>
    <mergeCell ref="B35:D35"/>
    <mergeCell ref="B37:D37"/>
    <mergeCell ref="B18:D18"/>
    <mergeCell ref="B38:D38"/>
    <mergeCell ref="B19:D19"/>
    <mergeCell ref="B32:D32"/>
    <mergeCell ref="B33:D33"/>
    <mergeCell ref="B31:D31"/>
    <mergeCell ref="H8:H9"/>
    <mergeCell ref="G8:G9"/>
    <mergeCell ref="F8:F9"/>
    <mergeCell ref="E8:E9"/>
    <mergeCell ref="B16:D16"/>
    <mergeCell ref="A8:A9"/>
    <mergeCell ref="B12:D12"/>
    <mergeCell ref="B9:D9"/>
    <mergeCell ref="B11:D11"/>
    <mergeCell ref="B10:D10"/>
    <mergeCell ref="B14:D14"/>
    <mergeCell ref="C2:G2"/>
    <mergeCell ref="B13:D13"/>
    <mergeCell ref="C3:G3"/>
    <mergeCell ref="B15:D15"/>
    <mergeCell ref="B17:D17"/>
    <mergeCell ref="B8:D8"/>
    <mergeCell ref="B30:D30"/>
    <mergeCell ref="B22:D22"/>
    <mergeCell ref="B23:D23"/>
    <mergeCell ref="B27:D27"/>
    <mergeCell ref="B29:D29"/>
    <mergeCell ref="B20:D20"/>
    <mergeCell ref="B25:D25"/>
    <mergeCell ref="B26:D26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2021-01-28T12:08:51Z</cp:lastPrinted>
  <dcterms:created xsi:type="dcterms:W3CDTF">2010-03-31T11:16:26Z</dcterms:created>
  <dcterms:modified xsi:type="dcterms:W3CDTF">2021-02-08T11:19:06Z</dcterms:modified>
  <cp:category/>
  <cp:version/>
  <cp:contentType/>
  <cp:contentStatus/>
</cp:coreProperties>
</file>