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<sst xmlns="http://schemas.openxmlformats.org/spreadsheetml/2006/main" count="96" uniqueCount="61">
  <si>
    <t xml:space="preserve">общедомового имущества  многоквартирного </t>
  </si>
  <si>
    <t>№</t>
  </si>
  <si>
    <t>ед. изм.</t>
  </si>
  <si>
    <t>кол-во</t>
  </si>
  <si>
    <t>сумма</t>
  </si>
  <si>
    <t xml:space="preserve">     наименование работ</t>
  </si>
  <si>
    <t xml:space="preserve">ж/дома  № 161  по ул. Строителей </t>
  </si>
  <si>
    <t>БЛАГОУСТРОЙСТВО</t>
  </si>
  <si>
    <t>ТЕКУЩИЙ  РЕМОНТ</t>
  </si>
  <si>
    <t>Всего за год выполнено по ТР:</t>
  </si>
  <si>
    <t>Итого:</t>
  </si>
  <si>
    <t>Дата</t>
  </si>
  <si>
    <t>Итого за 1-й квартал:</t>
  </si>
  <si>
    <t>Итого за 4-й квартал:</t>
  </si>
  <si>
    <t xml:space="preserve">АКТ выполненных работ </t>
  </si>
  <si>
    <t xml:space="preserve">по текущему ремонту </t>
  </si>
  <si>
    <t>Итого за 2-й квартал:</t>
  </si>
  <si>
    <t>январь</t>
  </si>
  <si>
    <t>Директор ООО "Стройизоляция"                           Акимов В.В.</t>
  </si>
  <si>
    <t>за 2019 год</t>
  </si>
  <si>
    <t>по смете</t>
  </si>
  <si>
    <t>февраль</t>
  </si>
  <si>
    <t>шт</t>
  </si>
  <si>
    <t>март</t>
  </si>
  <si>
    <t>май</t>
  </si>
  <si>
    <t>калькуляция</t>
  </si>
  <si>
    <t>10 ч/ч</t>
  </si>
  <si>
    <t>Очистка подвала</t>
  </si>
  <si>
    <t>июнь</t>
  </si>
  <si>
    <t>Дератизация подвалов</t>
  </si>
  <si>
    <t>м2</t>
  </si>
  <si>
    <t>июль</t>
  </si>
  <si>
    <t>12 ч\ч</t>
  </si>
  <si>
    <t>Техническое обслуживание</t>
  </si>
  <si>
    <t>сентябрь</t>
  </si>
  <si>
    <t>октябрь</t>
  </si>
  <si>
    <t>ноябрь</t>
  </si>
  <si>
    <t>шт.</t>
  </si>
  <si>
    <t>декабрь</t>
  </si>
  <si>
    <t>Замена вводных вентилей кв. 23</t>
  </si>
  <si>
    <t>Ремонтные работы на системе ХВС в кв.35</t>
  </si>
  <si>
    <t>Замена вводных вентилей кв.35</t>
  </si>
  <si>
    <t>Замена труб канал. по кв.33-35</t>
  </si>
  <si>
    <t>Ремонт вводных вентилей кв.42</t>
  </si>
  <si>
    <t>Ремонт системы отопления в кв.61</t>
  </si>
  <si>
    <t>Установка решеток на вентшахте 2 под.</t>
  </si>
  <si>
    <t>Итого за 3-й квартал:</t>
  </si>
  <si>
    <t>Замена вв. вентелей кв.8 (2), 58 (1), 64(1)</t>
  </si>
  <si>
    <t>Замена светильника ННБ на 1 эт. 2 под.</t>
  </si>
  <si>
    <t>Ремонт и утепление межпанельных швов кв.61</t>
  </si>
  <si>
    <t>Замена вв задвижек на шаровые краны на системе ГВС ф50 мм</t>
  </si>
  <si>
    <t>Частичная замена трубы на системе отопления в кв.41</t>
  </si>
  <si>
    <t>Частичная замена трубы на системе отопления в кв.17</t>
  </si>
  <si>
    <t>Замена вв. вентилей кв.11</t>
  </si>
  <si>
    <t>Ремонт системы ГВС в подвале</t>
  </si>
  <si>
    <t>Замена вв. вентилей на ХВС кв.12</t>
  </si>
  <si>
    <t>П. А.</t>
  </si>
  <si>
    <t>Окашивание территорий</t>
  </si>
  <si>
    <t>Снос деревьев и вывоз порубочного матерриала</t>
  </si>
  <si>
    <t>Окашивание газонов</t>
  </si>
  <si>
    <t>Вывоз мусора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</si>
</sst>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2" xfId="0" applyNumberFormat="1" applyFont="1" applyBorder="1" applyAlignment="1">
      <alignment/>
    </xf>
    <xf numFmtId="2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horizontal="center"/>
    </xf>
    <xf numFmtId="49" fontId="0" fillId="0" borderId="17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20" xfId="0" applyBorder="1" applyAlignment="1">
      <alignment wrapText="1"/>
    </xf>
    <xf numFmtId="2" fontId="0" fillId="0" borderId="21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5" fillId="0" borderId="20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19" xfId="0" applyBorder="1" applyAlignment="1">
      <alignment/>
    </xf>
    <xf numFmtId="0" fontId="3" fillId="0" borderId="24" xfId="0" applyFont="1" applyBorder="1" applyAlignment="1">
      <alignment/>
    </xf>
    <xf numFmtId="2" fontId="0" fillId="0" borderId="15" xfId="0" applyNumberFormat="1" applyBorder="1" applyAlignment="1">
      <alignment/>
    </xf>
    <xf numFmtId="2" fontId="5" fillId="0" borderId="15" xfId="0" applyNumberFormat="1" applyFont="1" applyBorder="1" applyAlignment="1">
      <alignment/>
    </xf>
    <xf numFmtId="0" fontId="0" fillId="0" borderId="25" xfId="0" applyBorder="1" applyAlignment="1">
      <alignment/>
    </xf>
    <xf numFmtId="0" fontId="3" fillId="0" borderId="26" xfId="0" applyFont="1" applyBorder="1" applyAlignment="1">
      <alignment/>
    </xf>
    <xf numFmtId="2" fontId="0" fillId="0" borderId="20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0" fillId="0" borderId="20" xfId="0" applyBorder="1" applyAlignment="1">
      <alignment wrapText="1"/>
    </xf>
    <xf numFmtId="0" fontId="5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0" fillId="0" borderId="20" xfId="0" applyFont="1" applyBorder="1" applyAlignment="1">
      <alignment wrapText="1"/>
    </xf>
    <xf numFmtId="0" fontId="0" fillId="0" borderId="20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8"/>
  <sheetViews>
    <sheetView tabSelected="1" zoomScalePageLayoutView="0" workbookViewId="0" topLeftCell="A23">
      <selection activeCell="G41" sqref="G41"/>
    </sheetView>
  </sheetViews>
  <sheetFormatPr defaultColWidth="9.00390625" defaultRowHeight="12.75"/>
  <cols>
    <col min="1" max="1" width="6.50390625" style="0" customWidth="1"/>
    <col min="4" max="4" width="22.125" style="0" customWidth="1"/>
    <col min="5" max="5" width="10.50390625" style="0" customWidth="1"/>
    <col min="6" max="6" width="7.50390625" style="0" customWidth="1"/>
    <col min="7" max="7" width="12.25390625" style="0" customWidth="1"/>
    <col min="8" max="8" width="8.625" style="0" customWidth="1"/>
  </cols>
  <sheetData>
    <row r="5" spans="2:6" ht="13.5">
      <c r="B5" s="53" t="s">
        <v>14</v>
      </c>
      <c r="C5" s="54"/>
      <c r="D5" s="54"/>
      <c r="E5" s="54"/>
      <c r="F5" s="54"/>
    </row>
    <row r="6" spans="2:6" ht="17.25">
      <c r="B6" s="58" t="s">
        <v>15</v>
      </c>
      <c r="C6" s="59"/>
      <c r="D6" s="59"/>
      <c r="E6" s="59"/>
      <c r="F6" s="59"/>
    </row>
    <row r="7" spans="4:10" ht="17.25">
      <c r="D7" s="1" t="s">
        <v>0</v>
      </c>
      <c r="J7" s="2"/>
    </row>
    <row r="8" spans="4:10" ht="17.25">
      <c r="D8" s="1" t="s">
        <v>6</v>
      </c>
      <c r="J8" s="2"/>
    </row>
    <row r="9" ht="17.25">
      <c r="D9" s="1" t="s">
        <v>19</v>
      </c>
    </row>
    <row r="10" ht="13.5" thickBot="1"/>
    <row r="11" spans="1:8" ht="15.75" thickBot="1">
      <c r="A11" s="16" t="s">
        <v>1</v>
      </c>
      <c r="B11" s="17" t="s">
        <v>5</v>
      </c>
      <c r="C11" s="9"/>
      <c r="D11" s="18"/>
      <c r="E11" s="9" t="s">
        <v>2</v>
      </c>
      <c r="F11" s="8" t="s">
        <v>3</v>
      </c>
      <c r="G11" s="9" t="s">
        <v>4</v>
      </c>
      <c r="H11" s="9" t="s">
        <v>11</v>
      </c>
    </row>
    <row r="12" spans="1:8" ht="15">
      <c r="A12" s="47"/>
      <c r="B12" s="55" t="s">
        <v>8</v>
      </c>
      <c r="C12" s="56"/>
      <c r="D12" s="57"/>
      <c r="E12" s="36"/>
      <c r="F12" s="40"/>
      <c r="G12" s="36"/>
      <c r="H12" s="34"/>
    </row>
    <row r="13" spans="1:10" ht="12.75">
      <c r="A13" s="45">
        <v>1</v>
      </c>
      <c r="B13" s="60" t="s">
        <v>39</v>
      </c>
      <c r="C13" s="60"/>
      <c r="D13" s="60"/>
      <c r="E13" s="19" t="s">
        <v>37</v>
      </c>
      <c r="F13" s="25">
        <v>2</v>
      </c>
      <c r="G13" s="20">
        <v>854</v>
      </c>
      <c r="H13" s="21" t="s">
        <v>17</v>
      </c>
      <c r="J13" s="2"/>
    </row>
    <row r="14" spans="1:8" ht="12.75">
      <c r="A14" s="10">
        <f>A13+1</f>
        <v>2</v>
      </c>
      <c r="B14" s="49" t="s">
        <v>45</v>
      </c>
      <c r="C14" s="49"/>
      <c r="D14" s="49"/>
      <c r="E14" s="5" t="s">
        <v>20</v>
      </c>
      <c r="F14" s="26"/>
      <c r="G14" s="7">
        <v>2711</v>
      </c>
      <c r="H14" s="3" t="s">
        <v>21</v>
      </c>
    </row>
    <row r="15" spans="1:8" ht="25.5" customHeight="1">
      <c r="A15" s="10">
        <f>A14+1</f>
        <v>3</v>
      </c>
      <c r="B15" s="49" t="s">
        <v>40</v>
      </c>
      <c r="C15" s="49"/>
      <c r="D15" s="49"/>
      <c r="E15" s="5" t="s">
        <v>20</v>
      </c>
      <c r="F15" s="26"/>
      <c r="G15" s="7">
        <v>2014</v>
      </c>
      <c r="H15" s="3" t="s">
        <v>21</v>
      </c>
    </row>
    <row r="16" spans="1:8" ht="12.75">
      <c r="A16" s="10">
        <f>A15+1</f>
        <v>4</v>
      </c>
      <c r="B16" s="49" t="s">
        <v>41</v>
      </c>
      <c r="C16" s="49"/>
      <c r="D16" s="49"/>
      <c r="E16" s="5" t="s">
        <v>22</v>
      </c>
      <c r="F16" s="26">
        <v>1</v>
      </c>
      <c r="G16" s="7">
        <v>320</v>
      </c>
      <c r="H16" s="3" t="s">
        <v>21</v>
      </c>
    </row>
    <row r="17" spans="1:8" ht="12.75">
      <c r="A17" s="10">
        <f>A16+1</f>
        <v>5</v>
      </c>
      <c r="B17" s="49" t="s">
        <v>42</v>
      </c>
      <c r="C17" s="49"/>
      <c r="D17" s="49"/>
      <c r="E17" s="5" t="s">
        <v>20</v>
      </c>
      <c r="F17" s="26"/>
      <c r="G17" s="7">
        <v>7367</v>
      </c>
      <c r="H17" s="3" t="s">
        <v>23</v>
      </c>
    </row>
    <row r="18" spans="1:8" ht="12.75">
      <c r="A18" s="10">
        <f>A17+1</f>
        <v>6</v>
      </c>
      <c r="B18" s="49" t="s">
        <v>43</v>
      </c>
      <c r="C18" s="49"/>
      <c r="D18" s="49"/>
      <c r="E18" s="5" t="s">
        <v>22</v>
      </c>
      <c r="F18" s="26">
        <v>2</v>
      </c>
      <c r="G18" s="7">
        <v>122</v>
      </c>
      <c r="H18" s="3" t="s">
        <v>23</v>
      </c>
    </row>
    <row r="19" spans="1:8" ht="12.75">
      <c r="A19" s="10"/>
      <c r="B19" s="50" t="s">
        <v>12</v>
      </c>
      <c r="C19" s="50"/>
      <c r="D19" s="50"/>
      <c r="E19" s="11"/>
      <c r="F19" s="27"/>
      <c r="G19" s="12">
        <f>SUM(G13:G18)</f>
        <v>13388</v>
      </c>
      <c r="H19" s="15"/>
    </row>
    <row r="20" spans="1:8" ht="12.75">
      <c r="A20" s="10">
        <v>7</v>
      </c>
      <c r="B20" s="51" t="s">
        <v>44</v>
      </c>
      <c r="C20" s="52"/>
      <c r="D20" s="52"/>
      <c r="E20" s="28" t="s">
        <v>20</v>
      </c>
      <c r="F20" s="29"/>
      <c r="G20" s="30">
        <v>3499</v>
      </c>
      <c r="H20" s="33" t="s">
        <v>24</v>
      </c>
    </row>
    <row r="21" spans="1:8" ht="12.75">
      <c r="A21" s="10"/>
      <c r="B21" s="50" t="s">
        <v>16</v>
      </c>
      <c r="C21" s="50"/>
      <c r="D21" s="50"/>
      <c r="E21" s="11"/>
      <c r="F21" s="27"/>
      <c r="G21" s="12">
        <f>SUM(G20:G20)</f>
        <v>3499</v>
      </c>
      <c r="H21" s="15"/>
    </row>
    <row r="22" spans="1:8" ht="12.75">
      <c r="A22" s="10">
        <v>8</v>
      </c>
      <c r="B22" s="49" t="s">
        <v>47</v>
      </c>
      <c r="C22" s="49"/>
      <c r="D22" s="49"/>
      <c r="E22" s="5" t="s">
        <v>22</v>
      </c>
      <c r="F22" s="26">
        <v>4</v>
      </c>
      <c r="G22" s="7">
        <v>1776</v>
      </c>
      <c r="H22" s="3" t="s">
        <v>34</v>
      </c>
    </row>
    <row r="23" spans="1:8" ht="12.75">
      <c r="A23" s="10">
        <f aca="true" t="shared" si="0" ref="A23:A32">A22+1</f>
        <v>9</v>
      </c>
      <c r="B23" s="49" t="s">
        <v>48</v>
      </c>
      <c r="C23" s="49"/>
      <c r="D23" s="49"/>
      <c r="E23" s="5" t="s">
        <v>22</v>
      </c>
      <c r="F23" s="26">
        <v>1</v>
      </c>
      <c r="G23" s="37">
        <v>442</v>
      </c>
      <c r="H23" s="35" t="s">
        <v>34</v>
      </c>
    </row>
    <row r="24" spans="1:8" ht="12.75">
      <c r="A24" s="10"/>
      <c r="B24" s="50" t="s">
        <v>46</v>
      </c>
      <c r="C24" s="50"/>
      <c r="D24" s="50"/>
      <c r="E24" s="5"/>
      <c r="F24" s="26"/>
      <c r="G24" s="38">
        <f>SUM(G22:G23)</f>
        <v>2218</v>
      </c>
      <c r="H24" s="35"/>
    </row>
    <row r="25" spans="1:9" ht="25.5" customHeight="1">
      <c r="A25" s="10">
        <f>A23+1</f>
        <v>10</v>
      </c>
      <c r="B25" s="49" t="s">
        <v>49</v>
      </c>
      <c r="C25" s="49"/>
      <c r="D25" s="49"/>
      <c r="E25" s="5" t="s">
        <v>20</v>
      </c>
      <c r="F25" s="41"/>
      <c r="G25" s="7">
        <v>3625</v>
      </c>
      <c r="H25" s="3" t="s">
        <v>35</v>
      </c>
      <c r="I25" t="s">
        <v>56</v>
      </c>
    </row>
    <row r="26" spans="1:8" ht="27" customHeight="1">
      <c r="A26" s="10">
        <f t="shared" si="0"/>
        <v>11</v>
      </c>
      <c r="B26" s="49" t="s">
        <v>50</v>
      </c>
      <c r="C26" s="49"/>
      <c r="D26" s="49"/>
      <c r="E26" s="5" t="s">
        <v>22</v>
      </c>
      <c r="F26" s="41">
        <v>2</v>
      </c>
      <c r="G26" s="7">
        <v>9276</v>
      </c>
      <c r="H26" s="3" t="s">
        <v>35</v>
      </c>
    </row>
    <row r="27" spans="1:8" ht="26.25" customHeight="1">
      <c r="A27" s="10">
        <f t="shared" si="0"/>
        <v>12</v>
      </c>
      <c r="B27" s="51" t="s">
        <v>51</v>
      </c>
      <c r="C27" s="62"/>
      <c r="D27" s="62"/>
      <c r="E27" s="5" t="s">
        <v>20</v>
      </c>
      <c r="F27" s="26"/>
      <c r="G27" s="23">
        <v>289</v>
      </c>
      <c r="H27" s="3" t="s">
        <v>35</v>
      </c>
    </row>
    <row r="28" spans="1:8" ht="25.5" customHeight="1">
      <c r="A28" s="10">
        <f t="shared" si="0"/>
        <v>13</v>
      </c>
      <c r="B28" s="51" t="s">
        <v>52</v>
      </c>
      <c r="C28" s="62"/>
      <c r="D28" s="62"/>
      <c r="E28" s="5" t="s">
        <v>20</v>
      </c>
      <c r="F28" s="26"/>
      <c r="G28" s="23">
        <v>465</v>
      </c>
      <c r="H28" s="3" t="s">
        <v>35</v>
      </c>
    </row>
    <row r="29" spans="1:8" ht="27" customHeight="1">
      <c r="A29" s="10">
        <f t="shared" si="0"/>
        <v>14</v>
      </c>
      <c r="B29" s="49" t="s">
        <v>49</v>
      </c>
      <c r="C29" s="49"/>
      <c r="D29" s="49"/>
      <c r="E29" s="5" t="s">
        <v>20</v>
      </c>
      <c r="F29" s="26"/>
      <c r="G29" s="7">
        <v>16696</v>
      </c>
      <c r="H29" s="3" t="s">
        <v>36</v>
      </c>
    </row>
    <row r="30" spans="1:8" ht="12.75">
      <c r="A30" s="10">
        <f t="shared" si="0"/>
        <v>15</v>
      </c>
      <c r="B30" s="49" t="s">
        <v>53</v>
      </c>
      <c r="C30" s="49"/>
      <c r="D30" s="49"/>
      <c r="E30" s="5" t="s">
        <v>37</v>
      </c>
      <c r="F30" s="26">
        <v>2</v>
      </c>
      <c r="G30" s="7">
        <v>890</v>
      </c>
      <c r="H30" s="3" t="s">
        <v>36</v>
      </c>
    </row>
    <row r="31" spans="1:8" ht="12.75">
      <c r="A31" s="10">
        <f t="shared" si="0"/>
        <v>16</v>
      </c>
      <c r="B31" s="49" t="s">
        <v>54</v>
      </c>
      <c r="C31" s="49"/>
      <c r="D31" s="49"/>
      <c r="E31" s="5" t="s">
        <v>20</v>
      </c>
      <c r="F31" s="26"/>
      <c r="G31" s="7">
        <v>1367</v>
      </c>
      <c r="H31" s="3" t="s">
        <v>38</v>
      </c>
    </row>
    <row r="32" spans="1:8" ht="12.75">
      <c r="A32" s="10">
        <f t="shared" si="0"/>
        <v>17</v>
      </c>
      <c r="B32" s="49" t="s">
        <v>55</v>
      </c>
      <c r="C32" s="49"/>
      <c r="D32" s="49"/>
      <c r="E32" s="5" t="s">
        <v>22</v>
      </c>
      <c r="F32" s="26">
        <v>1</v>
      </c>
      <c r="G32" s="7">
        <v>430</v>
      </c>
      <c r="H32" s="3" t="s">
        <v>38</v>
      </c>
    </row>
    <row r="33" spans="1:8" ht="12.75">
      <c r="A33" s="10"/>
      <c r="B33" s="50" t="s">
        <v>13</v>
      </c>
      <c r="C33" s="50"/>
      <c r="D33" s="50"/>
      <c r="E33" s="11"/>
      <c r="F33" s="42"/>
      <c r="G33" s="12">
        <f>SUM(G25:G32)</f>
        <v>33038</v>
      </c>
      <c r="H33" s="15"/>
    </row>
    <row r="34" spans="1:8" ht="12.75">
      <c r="A34" s="10"/>
      <c r="B34" s="50" t="s">
        <v>9</v>
      </c>
      <c r="C34" s="50"/>
      <c r="D34" s="50"/>
      <c r="E34" s="11"/>
      <c r="F34" s="42"/>
      <c r="G34" s="12">
        <f>G19+G21+G24+G33</f>
        <v>52143</v>
      </c>
      <c r="H34" s="15"/>
    </row>
    <row r="35" spans="1:8" ht="12.75">
      <c r="A35" s="10"/>
      <c r="B35" s="49"/>
      <c r="C35" s="49"/>
      <c r="D35" s="49"/>
      <c r="E35" s="5"/>
      <c r="F35" s="43"/>
      <c r="G35" s="12"/>
      <c r="H35" s="3"/>
    </row>
    <row r="36" spans="1:8" ht="19.5" customHeight="1">
      <c r="A36" s="10"/>
      <c r="B36" s="50" t="s">
        <v>7</v>
      </c>
      <c r="C36" s="49"/>
      <c r="D36" s="49"/>
      <c r="E36" s="6"/>
      <c r="F36" s="43"/>
      <c r="G36" s="6"/>
      <c r="H36" s="3"/>
    </row>
    <row r="37" spans="1:8" ht="12.75" customHeight="1">
      <c r="A37" s="46">
        <v>1</v>
      </c>
      <c r="B37" s="65" t="s">
        <v>57</v>
      </c>
      <c r="C37" s="66"/>
      <c r="D37" s="66"/>
      <c r="E37" s="31" t="s">
        <v>25</v>
      </c>
      <c r="F37" s="32" t="s">
        <v>26</v>
      </c>
      <c r="G37" s="14">
        <v>4150</v>
      </c>
      <c r="H37" s="22" t="s">
        <v>24</v>
      </c>
    </row>
    <row r="38" spans="1:8" ht="23.25" customHeight="1">
      <c r="A38" s="46">
        <v>2</v>
      </c>
      <c r="B38" s="65" t="s">
        <v>58</v>
      </c>
      <c r="C38" s="66"/>
      <c r="D38" s="66"/>
      <c r="E38" s="14" t="s">
        <v>20</v>
      </c>
      <c r="F38" s="32"/>
      <c r="G38" s="14">
        <v>41549</v>
      </c>
      <c r="H38" s="22" t="s">
        <v>24</v>
      </c>
    </row>
    <row r="39" spans="1:8" ht="12.75">
      <c r="A39" s="10">
        <v>3</v>
      </c>
      <c r="B39" s="63" t="s">
        <v>59</v>
      </c>
      <c r="C39" s="63"/>
      <c r="D39" s="63"/>
      <c r="E39" s="6" t="s">
        <v>25</v>
      </c>
      <c r="F39" s="43" t="s">
        <v>32</v>
      </c>
      <c r="G39" s="6">
        <v>4980</v>
      </c>
      <c r="H39" s="3" t="s">
        <v>31</v>
      </c>
    </row>
    <row r="40" spans="1:8" s="13" customFormat="1" ht="12.75">
      <c r="A40" s="10">
        <v>4</v>
      </c>
      <c r="B40" s="63" t="s">
        <v>60</v>
      </c>
      <c r="C40" s="63"/>
      <c r="D40" s="63"/>
      <c r="E40" s="6" t="s">
        <v>20</v>
      </c>
      <c r="F40" s="43"/>
      <c r="G40" s="6">
        <v>2931</v>
      </c>
      <c r="H40" s="3" t="s">
        <v>31</v>
      </c>
    </row>
    <row r="41" spans="1:8" s="13" customFormat="1" ht="12.75">
      <c r="A41" s="10"/>
      <c r="B41" s="50" t="s">
        <v>10</v>
      </c>
      <c r="C41" s="50"/>
      <c r="D41" s="50"/>
      <c r="E41" s="10"/>
      <c r="F41" s="42"/>
      <c r="G41" s="10">
        <f>SUM(G37:G40)</f>
        <v>53610</v>
      </c>
      <c r="H41" s="3"/>
    </row>
    <row r="42" spans="1:8" s="13" customFormat="1" ht="12.75">
      <c r="A42" s="10"/>
      <c r="B42" s="24"/>
      <c r="C42" s="24"/>
      <c r="D42" s="24"/>
      <c r="E42" s="6"/>
      <c r="F42" s="43"/>
      <c r="G42" s="6"/>
      <c r="H42" s="3"/>
    </row>
    <row r="43" spans="1:8" s="13" customFormat="1" ht="12.75">
      <c r="A43" s="10"/>
      <c r="B43" s="61" t="s">
        <v>33</v>
      </c>
      <c r="C43" s="61"/>
      <c r="D43" s="61"/>
      <c r="E43" s="6"/>
      <c r="F43" s="43"/>
      <c r="G43" s="6"/>
      <c r="H43" s="3"/>
    </row>
    <row r="44" spans="1:8" s="13" customFormat="1" ht="12.75">
      <c r="A44" s="10">
        <v>1</v>
      </c>
      <c r="B44" s="63" t="s">
        <v>27</v>
      </c>
      <c r="C44" s="63"/>
      <c r="D44" s="63"/>
      <c r="E44" s="14" t="s">
        <v>20</v>
      </c>
      <c r="F44" s="32"/>
      <c r="G44" s="14">
        <v>1061.6</v>
      </c>
      <c r="H44" s="22" t="s">
        <v>28</v>
      </c>
    </row>
    <row r="45" spans="1:8" s="13" customFormat="1" ht="12.75">
      <c r="A45" s="10">
        <v>2</v>
      </c>
      <c r="B45" s="63" t="s">
        <v>29</v>
      </c>
      <c r="C45" s="63"/>
      <c r="D45" s="63"/>
      <c r="E45" s="6" t="s">
        <v>30</v>
      </c>
      <c r="F45" s="43">
        <v>820</v>
      </c>
      <c r="G45" s="6">
        <v>3436</v>
      </c>
      <c r="H45" s="3" t="s">
        <v>28</v>
      </c>
    </row>
    <row r="46" spans="1:8" ht="13.5" thickBot="1">
      <c r="A46" s="48">
        <v>3</v>
      </c>
      <c r="B46" s="64" t="s">
        <v>29</v>
      </c>
      <c r="C46" s="64"/>
      <c r="D46" s="64"/>
      <c r="E46" s="39" t="s">
        <v>30</v>
      </c>
      <c r="F46" s="44">
        <v>820</v>
      </c>
      <c r="G46" s="39">
        <v>3436</v>
      </c>
      <c r="H46" s="4" t="s">
        <v>31</v>
      </c>
    </row>
    <row r="48" spans="1:8" ht="12.75">
      <c r="A48" s="13"/>
      <c r="B48" s="67" t="s">
        <v>18</v>
      </c>
      <c r="C48" s="67"/>
      <c r="D48" s="67"/>
      <c r="E48" s="67"/>
      <c r="F48" s="67"/>
      <c r="G48" s="67"/>
      <c r="H48" s="13"/>
    </row>
  </sheetData>
  <sheetProtection/>
  <mergeCells count="37">
    <mergeCell ref="B26:D26"/>
    <mergeCell ref="B48:G48"/>
    <mergeCell ref="B36:D36"/>
    <mergeCell ref="B39:D39"/>
    <mergeCell ref="B33:D33"/>
    <mergeCell ref="B32:D32"/>
    <mergeCell ref="B34:D34"/>
    <mergeCell ref="B46:D46"/>
    <mergeCell ref="B31:D31"/>
    <mergeCell ref="B35:D35"/>
    <mergeCell ref="B44:D44"/>
    <mergeCell ref="B45:D45"/>
    <mergeCell ref="B41:D41"/>
    <mergeCell ref="B38:D38"/>
    <mergeCell ref="B37:D37"/>
    <mergeCell ref="B16:D16"/>
    <mergeCell ref="B22:D22"/>
    <mergeCell ref="B23:D23"/>
    <mergeCell ref="B43:D43"/>
    <mergeCell ref="B25:D25"/>
    <mergeCell ref="B28:D28"/>
    <mergeCell ref="B27:D27"/>
    <mergeCell ref="B29:D29"/>
    <mergeCell ref="B30:D30"/>
    <mergeCell ref="B40:D40"/>
    <mergeCell ref="B5:F5"/>
    <mergeCell ref="B12:D12"/>
    <mergeCell ref="B14:D14"/>
    <mergeCell ref="B6:F6"/>
    <mergeCell ref="B13:D13"/>
    <mergeCell ref="B15:D15"/>
    <mergeCell ref="B17:D17"/>
    <mergeCell ref="B24:D24"/>
    <mergeCell ref="B18:D18"/>
    <mergeCell ref="B19:D19"/>
    <mergeCell ref="B20:D20"/>
    <mergeCell ref="B21:D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2020-01-24T12:04:17Z</cp:lastPrinted>
  <dcterms:created xsi:type="dcterms:W3CDTF">2010-03-31T11:16:26Z</dcterms:created>
  <dcterms:modified xsi:type="dcterms:W3CDTF">2020-01-29T08:33:22Z</dcterms:modified>
  <cp:category/>
  <cp:version/>
  <cp:contentType/>
  <cp:contentStatus/>
</cp:coreProperties>
</file>