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<sst xmlns="http://schemas.openxmlformats.org/spreadsheetml/2006/main" count="116" uniqueCount="69">
  <si>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</si>
  <si>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</si>
  <si>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</si>
  <si>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</si>
  <si>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</si>
  <si>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ж/дома  № 86  по ул. Строителей  </t>
  </si>
  <si>
    <t>месяц</t>
  </si>
  <si>
    <t>Итого за 1-й квартал:</t>
  </si>
  <si>
    <t>Директор ООО "Стройизоляция"                                       Акимов В.В.</t>
  </si>
  <si>
    <t>Благоустройство</t>
  </si>
  <si>
    <t>Всего за год выполнено по ТР:</t>
  </si>
  <si>
    <t xml:space="preserve">     Наименование работ</t>
  </si>
  <si>
    <t>Текущий ремонт</t>
  </si>
  <si>
    <t>Итого за 2-й квартал:</t>
  </si>
  <si>
    <t>Итого за 3-й квартал:</t>
  </si>
  <si>
    <t xml:space="preserve">АКТ выполненных работ </t>
  </si>
  <si>
    <t xml:space="preserve">по текущему ремонту </t>
  </si>
  <si>
    <t>Итого за 4-й квартал:</t>
  </si>
  <si>
    <t>по смете</t>
  </si>
  <si>
    <t>за 2018 год</t>
  </si>
  <si>
    <t>Установка уплотнителя на входную дверь</t>
  </si>
  <si>
    <t>январь</t>
  </si>
  <si>
    <t>Косметический ремонт коридора  9-го этажа левого и правого крыла.</t>
  </si>
  <si>
    <t>Демонтаж старой дверной коробки в коридоре левого крыла.</t>
  </si>
  <si>
    <t>Ремонт фановых труб на тех. этаже правого крыла</t>
  </si>
  <si>
    <t xml:space="preserve">Косметический ремонт коридоров 8,7,6,5 </t>
  </si>
  <si>
    <t>февраль</t>
  </si>
  <si>
    <t xml:space="preserve">Замена  вв. вентилей в кв.45 </t>
  </si>
  <si>
    <t>шт</t>
  </si>
  <si>
    <t>Демонтаж светильников ДРЛ с фасада дома.</t>
  </si>
  <si>
    <t>февраль.</t>
  </si>
  <si>
    <t>Замена светильника на 1-м этаже</t>
  </si>
  <si>
    <t>март</t>
  </si>
  <si>
    <t>Косметический ремонт коридора с 1-го по 4-й этажи левого и правого крыла.</t>
  </si>
  <si>
    <t>Замена доски для объявлений</t>
  </si>
  <si>
    <t xml:space="preserve">Замена вводного вентиля в кв. 19 </t>
  </si>
  <si>
    <t>апрель</t>
  </si>
  <si>
    <t>май</t>
  </si>
  <si>
    <t>Покраска масляной краской стеновых панелей в коридорах      с 1-го по 5-й этажи.</t>
  </si>
  <si>
    <t>Замена светильника НББ на  7-м этаже (возле лифта)</t>
  </si>
  <si>
    <t>Установка урны перед входом в подъезд.</t>
  </si>
  <si>
    <t>Доп. выкашивание газонов</t>
  </si>
  <si>
    <t>ч/час</t>
  </si>
  <si>
    <t>Ремонт вводных вентилей на ст. ХВС и ГВС в кв. 12 (2)</t>
  </si>
  <si>
    <t>июнь</t>
  </si>
  <si>
    <t>Ремонт вводных вентилей кв. 61 (1)</t>
  </si>
  <si>
    <t>Ремонт эт. эл. щитков кв. 15, 16, 17, кв. 22, 23, 24, кв. 29, 30, 31 (3 шт.)</t>
  </si>
  <si>
    <t xml:space="preserve">Ремонт эт. эл. щитков кв. 43, 44, 45, 50, 51, 52, 53, 54, 55, 56 </t>
  </si>
  <si>
    <t>август</t>
  </si>
  <si>
    <t>сентябрь</t>
  </si>
  <si>
    <t>2 шт</t>
  </si>
  <si>
    <t>октябрь</t>
  </si>
  <si>
    <t>м/п</t>
  </si>
  <si>
    <t>ноябрь</t>
  </si>
  <si>
    <t>декабрь</t>
  </si>
  <si>
    <t>Ремонт швов кв.48</t>
  </si>
  <si>
    <t>Установка розетки и автомата для домофона на 1-м эт.</t>
  </si>
  <si>
    <t>Покраска входной стальной двери в подъезд</t>
  </si>
  <si>
    <t>Замена стекла оконной рамы между 5 и 6 эт.</t>
  </si>
  <si>
    <t>Замена задвижек на вводе системы отопления Ф80 мм на шаровые краны</t>
  </si>
  <si>
    <t>Ремонт этажных эл. щитков кв. 57,58,59,60,61,62,63</t>
  </si>
  <si>
    <t>Перенос тепловычислителя</t>
  </si>
  <si>
    <t>Замена вводных вентилей кв.11</t>
  </si>
  <si>
    <t>Ремонт будки выхода на кровлю</t>
  </si>
  <si>
    <t>Ремонт пола перед лифтом</t>
  </si>
  <si>
    <t>Ремонтные работы на системе канализации (подвал)</t>
  </si>
  <si>
    <t>Итого</t>
  </si>
  <si>
    <t>Монтаж "лежачего полицейского"</t>
  </si>
  <si>
    <t>Ремонт карусели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</si>
</sst>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0" xfId="0" applyFont="1" applyAlignment="1">
      <alignment/>
    </xf>
    <xf numFmtId="2" fontId="0" fillId="0" borderId="18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32" borderId="0" xfId="0" applyFill="1" applyAlignment="1">
      <alignment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7" fontId="0" fillId="0" borderId="13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31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5"/>
  <sheetViews>
    <sheetView tabSelected="1" zoomScalePageLayoutView="0" workbookViewId="0" topLeftCell="A1">
      <selection activeCell="H55" sqref="A1:H55"/>
    </sheetView>
  </sheetViews>
  <sheetFormatPr defaultColWidth="9.00390625" defaultRowHeight="12.75"/>
  <cols>
    <col min="1" max="1" width="5.875" style="0" customWidth="1"/>
    <col min="4" max="4" width="21.375" style="0" customWidth="1"/>
    <col min="5" max="5" width="10.875" style="0" customWidth="1"/>
    <col min="6" max="6" width="9.75390625" style="0" customWidth="1"/>
    <col min="7" max="7" width="11.375" style="0" customWidth="1"/>
    <col min="8" max="8" width="10.00390625" style="0" customWidth="1"/>
  </cols>
  <sheetData>
    <row r="5" spans="2:6" ht="13.5">
      <c r="B5" s="42" t="s">
        <v>15</v>
      </c>
      <c r="C5" s="43"/>
      <c r="D5" s="43"/>
      <c r="E5" s="43"/>
      <c r="F5" s="43"/>
    </row>
    <row r="6" spans="3:5" ht="17.25">
      <c r="C6" s="31" t="s">
        <v>16</v>
      </c>
      <c r="D6" s="32"/>
      <c r="E6" s="32"/>
    </row>
    <row r="7" spans="4:10" ht="17.25">
      <c r="D7" s="1" t="s">
        <v>0</v>
      </c>
      <c r="J7" s="2"/>
    </row>
    <row r="8" spans="4:10" ht="17.25">
      <c r="D8" s="1" t="s">
        <v>5</v>
      </c>
      <c r="J8" s="2"/>
    </row>
    <row r="9" ht="17.25">
      <c r="D9" s="1" t="s">
        <v>19</v>
      </c>
    </row>
    <row r="10" ht="13.5" thickBot="1"/>
    <row r="11" spans="1:8" ht="15.75" thickBot="1">
      <c r="A11" s="8" t="s">
        <v>1</v>
      </c>
      <c r="B11" s="9" t="s">
        <v>11</v>
      </c>
      <c r="C11" s="4"/>
      <c r="D11" s="10"/>
      <c r="E11" s="4" t="s">
        <v>2</v>
      </c>
      <c r="F11" s="11" t="s">
        <v>3</v>
      </c>
      <c r="G11" s="4" t="s">
        <v>4</v>
      </c>
      <c r="H11" s="4" t="s">
        <v>6</v>
      </c>
    </row>
    <row r="12" spans="1:10" ht="12.75">
      <c r="A12" s="55"/>
      <c r="B12" s="28" t="s">
        <v>12</v>
      </c>
      <c r="C12" s="29"/>
      <c r="D12" s="30"/>
      <c r="E12" s="65"/>
      <c r="F12" s="6"/>
      <c r="G12" s="71"/>
      <c r="H12" s="49"/>
      <c r="J12" s="2"/>
    </row>
    <row r="13" spans="1:8" ht="12.75">
      <c r="A13" s="52">
        <v>1</v>
      </c>
      <c r="B13" s="58" t="s">
        <v>55</v>
      </c>
      <c r="C13" s="41"/>
      <c r="D13" s="45"/>
      <c r="E13" s="66" t="s">
        <v>52</v>
      </c>
      <c r="F13" s="20">
        <v>32</v>
      </c>
      <c r="G13" s="72">
        <v>10336</v>
      </c>
      <c r="H13" s="50" t="s">
        <v>21</v>
      </c>
    </row>
    <row r="14" spans="1:8" ht="12.75">
      <c r="A14" s="52">
        <v>2</v>
      </c>
      <c r="B14" s="27" t="s">
        <v>20</v>
      </c>
      <c r="C14" s="25"/>
      <c r="D14" s="26"/>
      <c r="E14" s="21" t="s">
        <v>18</v>
      </c>
      <c r="F14" s="7"/>
      <c r="G14" s="73">
        <v>419</v>
      </c>
      <c r="H14" s="51" t="s">
        <v>21</v>
      </c>
    </row>
    <row r="15" spans="1:8" ht="24.75" customHeight="1">
      <c r="A15" s="52">
        <v>3</v>
      </c>
      <c r="B15" s="27" t="s">
        <v>22</v>
      </c>
      <c r="C15" s="25"/>
      <c r="D15" s="26"/>
      <c r="E15" s="21" t="s">
        <v>18</v>
      </c>
      <c r="F15" s="7"/>
      <c r="G15" s="73">
        <v>12064</v>
      </c>
      <c r="H15" s="51" t="s">
        <v>21</v>
      </c>
    </row>
    <row r="16" spans="1:8" ht="25.5" customHeight="1">
      <c r="A16" s="52">
        <v>4</v>
      </c>
      <c r="B16" s="27" t="s">
        <v>23</v>
      </c>
      <c r="C16" s="25"/>
      <c r="D16" s="26"/>
      <c r="E16" s="21" t="s">
        <v>18</v>
      </c>
      <c r="F16" s="7"/>
      <c r="G16" s="73">
        <v>640</v>
      </c>
      <c r="H16" s="51" t="s">
        <v>21</v>
      </c>
    </row>
    <row r="17" spans="1:8" ht="25.5" customHeight="1">
      <c r="A17" s="52">
        <v>5</v>
      </c>
      <c r="B17" s="27" t="s">
        <v>24</v>
      </c>
      <c r="C17" s="25"/>
      <c r="D17" s="26"/>
      <c r="E17" s="21" t="s">
        <v>18</v>
      </c>
      <c r="F17" s="7"/>
      <c r="G17" s="73">
        <v>23520</v>
      </c>
      <c r="H17" s="51" t="s">
        <v>21</v>
      </c>
    </row>
    <row r="18" spans="1:8" ht="12.75">
      <c r="A18" s="52">
        <v>6</v>
      </c>
      <c r="B18" s="27" t="s">
        <v>25</v>
      </c>
      <c r="C18" s="25"/>
      <c r="D18" s="26"/>
      <c r="E18" s="21" t="s">
        <v>18</v>
      </c>
      <c r="F18" s="7"/>
      <c r="G18" s="73">
        <v>49812</v>
      </c>
      <c r="H18" s="51" t="s">
        <v>26</v>
      </c>
    </row>
    <row r="19" spans="1:8" ht="12.75">
      <c r="A19" s="52">
        <v>7</v>
      </c>
      <c r="B19" s="27" t="s">
        <v>27</v>
      </c>
      <c r="C19" s="25"/>
      <c r="D19" s="26"/>
      <c r="E19" s="21" t="s">
        <v>28</v>
      </c>
      <c r="F19" s="7">
        <v>2</v>
      </c>
      <c r="G19" s="73">
        <v>794</v>
      </c>
      <c r="H19" s="51" t="s">
        <v>26</v>
      </c>
    </row>
    <row r="20" spans="1:8" ht="12.75">
      <c r="A20" s="52">
        <v>8</v>
      </c>
      <c r="B20" s="27" t="s">
        <v>29</v>
      </c>
      <c r="C20" s="25"/>
      <c r="D20" s="26"/>
      <c r="E20" s="21" t="s">
        <v>28</v>
      </c>
      <c r="F20" s="7">
        <v>2</v>
      </c>
      <c r="G20" s="73">
        <v>4163</v>
      </c>
      <c r="H20" s="51" t="s">
        <v>30</v>
      </c>
    </row>
    <row r="21" spans="1:8" ht="12.75">
      <c r="A21" s="52">
        <v>9</v>
      </c>
      <c r="B21" s="27" t="s">
        <v>31</v>
      </c>
      <c r="C21" s="25"/>
      <c r="D21" s="26"/>
      <c r="E21" s="21" t="s">
        <v>28</v>
      </c>
      <c r="F21" s="7">
        <v>1</v>
      </c>
      <c r="G21" s="73">
        <v>844</v>
      </c>
      <c r="H21" s="51" t="s">
        <v>26</v>
      </c>
    </row>
    <row r="22" spans="1:8" ht="26.25" customHeight="1">
      <c r="A22" s="52">
        <v>10</v>
      </c>
      <c r="B22" s="27" t="s">
        <v>33</v>
      </c>
      <c r="C22" s="25"/>
      <c r="D22" s="26"/>
      <c r="E22" s="21" t="s">
        <v>18</v>
      </c>
      <c r="F22" s="7"/>
      <c r="G22" s="73">
        <v>49812</v>
      </c>
      <c r="H22" s="51" t="s">
        <v>32</v>
      </c>
    </row>
    <row r="23" spans="1:8" s="15" customFormat="1" ht="12.75">
      <c r="A23" s="52">
        <v>11</v>
      </c>
      <c r="B23" s="27" t="s">
        <v>34</v>
      </c>
      <c r="C23" s="25"/>
      <c r="D23" s="26"/>
      <c r="E23" s="21" t="s">
        <v>28</v>
      </c>
      <c r="F23" s="7">
        <v>1</v>
      </c>
      <c r="G23" s="73">
        <v>706</v>
      </c>
      <c r="H23" s="51" t="s">
        <v>32</v>
      </c>
    </row>
    <row r="24" spans="1:8" ht="12.75">
      <c r="A24" s="56"/>
      <c r="B24" s="35" t="s">
        <v>7</v>
      </c>
      <c r="C24" s="33"/>
      <c r="D24" s="34"/>
      <c r="E24" s="67"/>
      <c r="F24" s="13"/>
      <c r="G24" s="74">
        <f>SUM(G13:G23)</f>
        <v>153110</v>
      </c>
      <c r="H24" s="76"/>
    </row>
    <row r="25" spans="1:8" ht="12.75">
      <c r="A25" s="52">
        <v>12</v>
      </c>
      <c r="B25" s="27" t="s">
        <v>35</v>
      </c>
      <c r="C25" s="25"/>
      <c r="D25" s="26"/>
      <c r="E25" s="21" t="s">
        <v>28</v>
      </c>
      <c r="F25" s="7">
        <v>1</v>
      </c>
      <c r="G25" s="73">
        <v>429</v>
      </c>
      <c r="H25" s="51" t="s">
        <v>36</v>
      </c>
    </row>
    <row r="26" spans="1:8" ht="27.75" customHeight="1">
      <c r="A26" s="52">
        <v>13</v>
      </c>
      <c r="B26" s="27" t="s">
        <v>38</v>
      </c>
      <c r="C26" s="25"/>
      <c r="D26" s="26"/>
      <c r="E26" s="21" t="s">
        <v>28</v>
      </c>
      <c r="F26" s="7">
        <v>4</v>
      </c>
      <c r="G26" s="73">
        <v>13580</v>
      </c>
      <c r="H26" s="51" t="s">
        <v>37</v>
      </c>
    </row>
    <row r="27" spans="1:8" ht="12" customHeight="1">
      <c r="A27" s="52">
        <v>14</v>
      </c>
      <c r="B27" s="27" t="s">
        <v>39</v>
      </c>
      <c r="C27" s="25"/>
      <c r="D27" s="26"/>
      <c r="E27" s="21" t="s">
        <v>28</v>
      </c>
      <c r="F27" s="7">
        <v>1</v>
      </c>
      <c r="G27" s="73">
        <v>459</v>
      </c>
      <c r="H27" s="51" t="s">
        <v>37</v>
      </c>
    </row>
    <row r="28" spans="1:8" ht="26.25" customHeight="1">
      <c r="A28" s="52">
        <v>15</v>
      </c>
      <c r="B28" s="27" t="s">
        <v>43</v>
      </c>
      <c r="C28" s="25"/>
      <c r="D28" s="26"/>
      <c r="E28" s="21" t="s">
        <v>18</v>
      </c>
      <c r="F28" s="7"/>
      <c r="G28" s="73">
        <v>115</v>
      </c>
      <c r="H28" s="77" t="s">
        <v>44</v>
      </c>
    </row>
    <row r="29" spans="1:8" ht="12.75">
      <c r="A29" s="52">
        <v>16</v>
      </c>
      <c r="B29" s="27" t="s">
        <v>45</v>
      </c>
      <c r="C29" s="25"/>
      <c r="D29" s="26"/>
      <c r="E29" s="21" t="s">
        <v>18</v>
      </c>
      <c r="F29" s="7"/>
      <c r="G29" s="73">
        <v>116</v>
      </c>
      <c r="H29" s="5" t="s">
        <v>44</v>
      </c>
    </row>
    <row r="30" spans="1:8" ht="25.5" customHeight="1">
      <c r="A30" s="52">
        <v>17</v>
      </c>
      <c r="B30" s="27" t="s">
        <v>46</v>
      </c>
      <c r="C30" s="25"/>
      <c r="D30" s="26"/>
      <c r="E30" s="21" t="s">
        <v>18</v>
      </c>
      <c r="F30" s="7"/>
      <c r="G30" s="73">
        <v>21522</v>
      </c>
      <c r="H30" s="5" t="s">
        <v>44</v>
      </c>
    </row>
    <row r="31" spans="1:8" ht="12.75">
      <c r="A31" s="52"/>
      <c r="B31" s="35" t="s">
        <v>13</v>
      </c>
      <c r="C31" s="33"/>
      <c r="D31" s="34"/>
      <c r="E31" s="21"/>
      <c r="F31" s="7"/>
      <c r="G31" s="74">
        <f>SUM(G25:G30)</f>
        <v>36221</v>
      </c>
      <c r="H31" s="77"/>
    </row>
    <row r="32" spans="1:8" ht="27" customHeight="1">
      <c r="A32" s="52">
        <v>18</v>
      </c>
      <c r="B32" s="27" t="s">
        <v>47</v>
      </c>
      <c r="C32" s="25"/>
      <c r="D32" s="26"/>
      <c r="E32" s="21" t="s">
        <v>18</v>
      </c>
      <c r="F32" s="7"/>
      <c r="G32" s="73">
        <v>22121</v>
      </c>
      <c r="H32" s="5" t="s">
        <v>48</v>
      </c>
    </row>
    <row r="33" spans="1:8" ht="26.25" customHeight="1">
      <c r="A33" s="52">
        <v>19</v>
      </c>
      <c r="B33" s="27" t="s">
        <v>56</v>
      </c>
      <c r="C33" s="25"/>
      <c r="D33" s="26"/>
      <c r="E33" s="21" t="s">
        <v>18</v>
      </c>
      <c r="F33" s="7"/>
      <c r="G33" s="73">
        <v>449</v>
      </c>
      <c r="H33" s="5" t="s">
        <v>48</v>
      </c>
    </row>
    <row r="34" spans="1:8" ht="25.5" customHeight="1">
      <c r="A34" s="52">
        <v>20</v>
      </c>
      <c r="B34" s="27" t="s">
        <v>57</v>
      </c>
      <c r="C34" s="25"/>
      <c r="D34" s="26"/>
      <c r="E34" s="21" t="s">
        <v>18</v>
      </c>
      <c r="F34" s="7"/>
      <c r="G34" s="73">
        <v>1710</v>
      </c>
      <c r="H34" s="5" t="s">
        <v>49</v>
      </c>
    </row>
    <row r="35" spans="1:8" s="15" customFormat="1" ht="12.75">
      <c r="A35" s="52">
        <v>21</v>
      </c>
      <c r="B35" s="46" t="s">
        <v>63</v>
      </c>
      <c r="C35" s="47"/>
      <c r="D35" s="48"/>
      <c r="E35" s="21" t="s">
        <v>18</v>
      </c>
      <c r="F35" s="7"/>
      <c r="G35" s="73">
        <v>3061</v>
      </c>
      <c r="H35" s="5" t="s">
        <v>49</v>
      </c>
    </row>
    <row r="36" spans="1:8" ht="26.25" customHeight="1">
      <c r="A36" s="52">
        <v>22</v>
      </c>
      <c r="B36" s="46" t="s">
        <v>58</v>
      </c>
      <c r="C36" s="47"/>
      <c r="D36" s="48"/>
      <c r="E36" s="21" t="s">
        <v>18</v>
      </c>
      <c r="F36" s="7"/>
      <c r="G36" s="73">
        <v>699</v>
      </c>
      <c r="H36" s="5" t="s">
        <v>49</v>
      </c>
    </row>
    <row r="37" spans="1:8" ht="25.5" customHeight="1">
      <c r="A37" s="52">
        <v>23</v>
      </c>
      <c r="B37" s="46" t="s">
        <v>59</v>
      </c>
      <c r="C37" s="47"/>
      <c r="D37" s="48"/>
      <c r="E37" s="21" t="s">
        <v>50</v>
      </c>
      <c r="F37" s="7"/>
      <c r="G37" s="73">
        <v>16872</v>
      </c>
      <c r="H37" s="5" t="s">
        <v>49</v>
      </c>
    </row>
    <row r="38" spans="1:8" ht="26.25" customHeight="1">
      <c r="A38" s="52">
        <v>24</v>
      </c>
      <c r="B38" s="46" t="s">
        <v>60</v>
      </c>
      <c r="C38" s="47"/>
      <c r="D38" s="48"/>
      <c r="E38" s="21" t="s">
        <v>18</v>
      </c>
      <c r="F38" s="7"/>
      <c r="G38" s="73">
        <v>16945</v>
      </c>
      <c r="H38" s="5" t="s">
        <v>49</v>
      </c>
    </row>
    <row r="39" spans="1:8" ht="12.75">
      <c r="A39" s="52">
        <v>25</v>
      </c>
      <c r="B39" s="46" t="s">
        <v>61</v>
      </c>
      <c r="C39" s="47"/>
      <c r="D39" s="48"/>
      <c r="E39" s="21" t="s">
        <v>18</v>
      </c>
      <c r="F39" s="7"/>
      <c r="G39" s="73">
        <v>5364</v>
      </c>
      <c r="H39" s="5" t="s">
        <v>49</v>
      </c>
    </row>
    <row r="40" spans="1:8" ht="12.75">
      <c r="A40" s="56"/>
      <c r="B40" s="35" t="s">
        <v>14</v>
      </c>
      <c r="C40" s="33"/>
      <c r="D40" s="34"/>
      <c r="E40" s="67"/>
      <c r="F40" s="13"/>
      <c r="G40" s="74">
        <f>SUM(G32:G39)</f>
        <v>67221</v>
      </c>
      <c r="H40" s="12"/>
    </row>
    <row r="41" spans="1:8" s="15" customFormat="1" ht="12.75">
      <c r="A41" s="52">
        <v>26</v>
      </c>
      <c r="B41" s="46" t="s">
        <v>62</v>
      </c>
      <c r="C41" s="47"/>
      <c r="D41" s="48"/>
      <c r="E41" s="21" t="s">
        <v>50</v>
      </c>
      <c r="F41" s="7"/>
      <c r="G41" s="73">
        <v>850</v>
      </c>
      <c r="H41" s="5" t="s">
        <v>51</v>
      </c>
    </row>
    <row r="42" spans="1:8" s="15" customFormat="1" ht="12.75">
      <c r="A42" s="52">
        <v>27</v>
      </c>
      <c r="B42" s="27" t="s">
        <v>64</v>
      </c>
      <c r="C42" s="25"/>
      <c r="D42" s="26"/>
      <c r="E42" s="21" t="s">
        <v>18</v>
      </c>
      <c r="F42" s="7"/>
      <c r="G42" s="73">
        <v>219</v>
      </c>
      <c r="H42" s="5" t="s">
        <v>53</v>
      </c>
    </row>
    <row r="43" spans="1:8" s="15" customFormat="1" ht="26.25" customHeight="1">
      <c r="A43" s="52">
        <v>28</v>
      </c>
      <c r="B43" s="27" t="s">
        <v>65</v>
      </c>
      <c r="C43" s="25"/>
      <c r="D43" s="26"/>
      <c r="E43" s="21" t="s">
        <v>18</v>
      </c>
      <c r="F43" s="7"/>
      <c r="G43" s="72">
        <v>55185</v>
      </c>
      <c r="H43" s="5" t="s">
        <v>54</v>
      </c>
    </row>
    <row r="44" spans="1:8" ht="12.75">
      <c r="A44" s="56"/>
      <c r="B44" s="35" t="s">
        <v>17</v>
      </c>
      <c r="C44" s="33"/>
      <c r="D44" s="34"/>
      <c r="E44" s="67"/>
      <c r="F44" s="13"/>
      <c r="G44" s="75">
        <f>SUM(G41:G43)</f>
        <v>56254</v>
      </c>
      <c r="H44" s="12"/>
    </row>
    <row r="45" spans="1:8" s="19" customFormat="1" ht="12.75">
      <c r="A45" s="56"/>
      <c r="B45" s="35" t="s">
        <v>10</v>
      </c>
      <c r="C45" s="25"/>
      <c r="D45" s="26"/>
      <c r="E45" s="67"/>
      <c r="F45" s="13"/>
      <c r="G45" s="75">
        <f>G44+G40+G31+G24</f>
        <v>312806</v>
      </c>
      <c r="H45" s="12"/>
    </row>
    <row r="46" spans="1:8" ht="12.75">
      <c r="A46" s="56"/>
      <c r="B46" s="18"/>
      <c r="C46" s="16"/>
      <c r="D46" s="17"/>
      <c r="E46" s="67"/>
      <c r="F46" s="13"/>
      <c r="G46" s="75"/>
      <c r="H46" s="12"/>
    </row>
    <row r="47" spans="1:8" s="15" customFormat="1" ht="12.75">
      <c r="A47" s="52"/>
      <c r="B47" s="35" t="s">
        <v>9</v>
      </c>
      <c r="C47" s="25"/>
      <c r="D47" s="26"/>
      <c r="E47" s="21"/>
      <c r="F47" s="5"/>
      <c r="G47" s="3"/>
      <c r="H47" s="5"/>
    </row>
    <row r="48" spans="1:8" ht="12.75">
      <c r="A48" s="52">
        <v>1</v>
      </c>
      <c r="B48" s="37" t="s">
        <v>40</v>
      </c>
      <c r="C48" s="38"/>
      <c r="D48" s="39"/>
      <c r="E48" s="21" t="s">
        <v>28</v>
      </c>
      <c r="F48" s="5">
        <v>1</v>
      </c>
      <c r="G48" s="3">
        <v>1210</v>
      </c>
      <c r="H48" s="5" t="s">
        <v>37</v>
      </c>
    </row>
    <row r="49" spans="1:9" ht="12.75">
      <c r="A49" s="52">
        <v>2</v>
      </c>
      <c r="B49" s="37" t="s">
        <v>41</v>
      </c>
      <c r="C49" s="38"/>
      <c r="D49" s="39"/>
      <c r="E49" s="21" t="s">
        <v>42</v>
      </c>
      <c r="F49" s="5">
        <v>2.5</v>
      </c>
      <c r="G49" s="3">
        <v>860</v>
      </c>
      <c r="H49" s="5" t="s">
        <v>37</v>
      </c>
      <c r="I49" s="22"/>
    </row>
    <row r="50" spans="1:8" ht="12.75">
      <c r="A50" s="53">
        <v>3</v>
      </c>
      <c r="B50" s="59" t="s">
        <v>67</v>
      </c>
      <c r="C50" s="40"/>
      <c r="D50" s="60"/>
      <c r="E50" s="24" t="s">
        <v>18</v>
      </c>
      <c r="F50" s="69"/>
      <c r="G50" s="23">
        <v>17430</v>
      </c>
      <c r="H50" s="69" t="s">
        <v>48</v>
      </c>
    </row>
    <row r="51" spans="1:8" ht="12.75">
      <c r="A51" s="52">
        <v>4</v>
      </c>
      <c r="B51" s="58" t="s">
        <v>68</v>
      </c>
      <c r="C51" s="41"/>
      <c r="D51" s="45"/>
      <c r="E51" s="21" t="s">
        <v>18</v>
      </c>
      <c r="F51" s="5"/>
      <c r="G51" s="3">
        <v>502</v>
      </c>
      <c r="H51" s="5" t="s">
        <v>49</v>
      </c>
    </row>
    <row r="52" spans="1:8" ht="12.75">
      <c r="A52" s="52"/>
      <c r="B52" s="61" t="s">
        <v>66</v>
      </c>
      <c r="C52" s="36"/>
      <c r="D52" s="62"/>
      <c r="E52" s="3"/>
      <c r="F52" s="5"/>
      <c r="G52" s="14">
        <f>SUM(G48:G51)</f>
        <v>20002</v>
      </c>
      <c r="H52" s="5"/>
    </row>
    <row r="53" spans="1:8" ht="13.5" thickBot="1">
      <c r="A53" s="57"/>
      <c r="B53" s="63"/>
      <c r="C53" s="54"/>
      <c r="D53" s="64"/>
      <c r="E53" s="68"/>
      <c r="F53" s="70"/>
      <c r="G53" s="68"/>
      <c r="H53" s="70"/>
    </row>
    <row r="55" spans="1:8" ht="12.75">
      <c r="A55" s="15"/>
      <c r="B55" s="44" t="s">
        <v>8</v>
      </c>
      <c r="C55" s="44"/>
      <c r="D55" s="44"/>
      <c r="E55" s="44"/>
      <c r="F55" s="44"/>
      <c r="G55" s="44"/>
      <c r="H55" s="15"/>
    </row>
  </sheetData>
  <sheetProtection/>
  <mergeCells count="44">
    <mergeCell ref="B5:F5"/>
    <mergeCell ref="B55:G55"/>
    <mergeCell ref="B47:D47"/>
    <mergeCell ref="B15:D15"/>
    <mergeCell ref="B32:D32"/>
    <mergeCell ref="B41:D41"/>
    <mergeCell ref="B25:D25"/>
    <mergeCell ref="B53:D53"/>
    <mergeCell ref="B27:D27"/>
    <mergeCell ref="B45:D45"/>
    <mergeCell ref="B52:D52"/>
    <mergeCell ref="B42:D42"/>
    <mergeCell ref="B48:D48"/>
    <mergeCell ref="B44:D44"/>
    <mergeCell ref="B49:D49"/>
    <mergeCell ref="B50:D50"/>
    <mergeCell ref="B51:D51"/>
    <mergeCell ref="B43:D43"/>
    <mergeCell ref="B34:D34"/>
    <mergeCell ref="B35:D35"/>
    <mergeCell ref="B36:D36"/>
    <mergeCell ref="B37:D37"/>
    <mergeCell ref="B38:D38"/>
    <mergeCell ref="B39:D39"/>
    <mergeCell ref="B19:D19"/>
    <mergeCell ref="B40:D40"/>
    <mergeCell ref="B18:D18"/>
    <mergeCell ref="B20:D20"/>
    <mergeCell ref="B21:D21"/>
    <mergeCell ref="B22:D22"/>
    <mergeCell ref="B28:D28"/>
    <mergeCell ref="B29:D29"/>
    <mergeCell ref="B30:D30"/>
    <mergeCell ref="B16:D16"/>
    <mergeCell ref="B17:D17"/>
    <mergeCell ref="B26:D26"/>
    <mergeCell ref="B33:D33"/>
    <mergeCell ref="B31:D31"/>
    <mergeCell ref="B24:D24"/>
    <mergeCell ref="B23:D23"/>
    <mergeCell ref="B14:D14"/>
    <mergeCell ref="B12:D12"/>
    <mergeCell ref="B13:D13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2019-02-01T06:49:11Z</cp:lastPrinted>
  <dcterms:created xsi:type="dcterms:W3CDTF">2010-03-31T11:16:26Z</dcterms:created>
  <dcterms:modified xsi:type="dcterms:W3CDTF">2019-02-01T06:49:30Z</dcterms:modified>
  <cp:category/>
  <cp:version/>
  <cp:contentType/>
  <cp:contentStatus/>
</cp:coreProperties>
</file>