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<sst xmlns="http://schemas.openxmlformats.org/spreadsheetml/2006/main" count="126" uniqueCount="72">
  <si>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</si>
  <si>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</si>
  <si>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</si>
  <si>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</si>
  <si>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</si>
  <si>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</si>
  <si>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80  по ул. Строителей </t>
  </si>
  <si>
    <t>Директор ООО "Стройизоляция"                                               Акимов В.В.</t>
  </si>
  <si>
    <t>месяц</t>
  </si>
  <si>
    <t>БЛАГОУСТРОЙСТВО</t>
  </si>
  <si>
    <t>Итого за 2-й квартал:</t>
  </si>
  <si>
    <t>ТЕКУЩИЙ РЕМОНТ</t>
  </si>
  <si>
    <t>Итого по ст.  ТР за год:</t>
  </si>
  <si>
    <t xml:space="preserve">АКТ выполненных работ </t>
  </si>
  <si>
    <t xml:space="preserve">по текущему ремонту </t>
  </si>
  <si>
    <t>Итого за 1-й квартал:</t>
  </si>
  <si>
    <t>шт</t>
  </si>
  <si>
    <t>январь</t>
  </si>
  <si>
    <t>Итого по ст. Благоустройство:</t>
  </si>
  <si>
    <t>за 2018 год</t>
  </si>
  <si>
    <t>Реконструкция мет. лестницы выхода на крышу в 1-м подъезде</t>
  </si>
  <si>
    <t>по смете</t>
  </si>
  <si>
    <t>февраль</t>
  </si>
  <si>
    <t xml:space="preserve">Замена сборок на стояках ГВС  в подвале Ф 25 мм(5 шт), Ф32мм(5) </t>
  </si>
  <si>
    <t>Замена сборок на стояках ГВС Ф 25мм (3шт), Ф 32(5 шт)</t>
  </si>
  <si>
    <t xml:space="preserve">Замена сборок Ф 25 мм (7 шт), Ф 20 мм (1 шт) на стояках ГВС в повале.                             </t>
  </si>
  <si>
    <t>март</t>
  </si>
  <si>
    <t>Замена сборки Ф 25мм на стояке ГВС в подвале по кв. 109-141</t>
  </si>
  <si>
    <t>Замена вв. вентилей в кв. 41(1) и кв. 93(1)</t>
  </si>
  <si>
    <t>Ремонт пола на площадках лестничных маршей.</t>
  </si>
  <si>
    <t>апрель</t>
  </si>
  <si>
    <t>Замена сборок на стояках ГВС Ф 25 мм(5 шт), Ф 32мм(4), Ф 20мм(1)</t>
  </si>
  <si>
    <t>Устройство водоразборного крана в помещении ВРУ 4-го подъезда.</t>
  </si>
  <si>
    <t>Замена вв. вентилей на ст. ХВС и ГВС в кв. 78</t>
  </si>
  <si>
    <t>Замена вв. вентилей в кв. 109</t>
  </si>
  <si>
    <t>аперель</t>
  </si>
  <si>
    <t>Замена светодиодного светильника на 5-м этаже 2-го подъезда.</t>
  </si>
  <si>
    <t>Ремонт баскетбольного  кольца.</t>
  </si>
  <si>
    <t>Ремонт вводных вентилей кв. 4 (2)</t>
  </si>
  <si>
    <t>июнь</t>
  </si>
  <si>
    <t>Замена сборок Д 20 мм на стояках отопления с частичной заменой труб в пределах подвала (5 шт.)</t>
  </si>
  <si>
    <t>июль</t>
  </si>
  <si>
    <t>Замена вводных вентилей кв. 93 (1 шт.), 23 (1 шт.)</t>
  </si>
  <si>
    <t xml:space="preserve">Ремонт радиатора отопления со снятием и заменой сгонов и пробок в кв. 23 </t>
  </si>
  <si>
    <t>Замена сборок Д 20 мм в системе отопления ( 6 шт.)</t>
  </si>
  <si>
    <t>август</t>
  </si>
  <si>
    <t>Итого за 3- й квартал:</t>
  </si>
  <si>
    <t>сентябрь</t>
  </si>
  <si>
    <t>Валка 2-х деревьев</t>
  </si>
  <si>
    <t>май</t>
  </si>
  <si>
    <t>октябрь</t>
  </si>
  <si>
    <t>ноябрь</t>
  </si>
  <si>
    <t>декабрь</t>
  </si>
  <si>
    <t>спиливание, кронирование деревьев и кустов. Вывоз веток</t>
  </si>
  <si>
    <t>Частичная замена кухонной канализации в кв.25</t>
  </si>
  <si>
    <t>Частичный ремонт трубопровода ХВС в кв.14</t>
  </si>
  <si>
    <t>Ремонт вводных вентилей кв. 144</t>
  </si>
  <si>
    <t>Замена вводных вентилей кв. 101 (2шт.), 22(2 шт), 144 ( 2шт)</t>
  </si>
  <si>
    <t>Поверка общедомового прибора учёта тепловой энергии</t>
  </si>
  <si>
    <t>Замена сборок на системе отопления Ф20 мм</t>
  </si>
  <si>
    <t>Замена вводных вентилей кв. 34, 124</t>
  </si>
  <si>
    <t>Замена вводных вентилей кв.137,28</t>
  </si>
  <si>
    <t>Ямочный ремонт асфальтобетонного покрытия проезжей части дороги</t>
  </si>
  <si>
    <t>Замена автомата на общем освещении 3 под-д</t>
  </si>
  <si>
    <t>Замена светильника ЛПО на диодный подъезд 4, эт.6</t>
  </si>
  <si>
    <t>Ремонт вводных вентилей кв.144</t>
  </si>
  <si>
    <t>Ремонт эл щитков кв. 5, 6, 17, 18, 21, 22, 23, 24</t>
  </si>
  <si>
    <t>Итого за 4- й квартал:</t>
  </si>
  <si>
    <t>Завоз песка</t>
  </si>
  <si>
    <t>Монтаж "лежачего полицейского"</t>
  </si>
  <si>
    <t>Техническое обслуживание</t>
  </si>
  <si>
    <t>Осмотр и тех. обслуживание вент.шахт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</si>
</sst>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wrapText="1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2" xfId="0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3" fillId="0" borderId="25" xfId="0" applyFont="1" applyBorder="1" applyAlignment="1">
      <alignment/>
    </xf>
    <xf numFmtId="17" fontId="0" fillId="0" borderId="26" xfId="0" applyNumberFormat="1" applyBorder="1" applyAlignment="1">
      <alignment horizontal="left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3" xfId="0" applyFont="1" applyBorder="1" applyAlignment="1">
      <alignment/>
    </xf>
    <xf numFmtId="49" fontId="0" fillId="0" borderId="22" xfId="0" applyNumberFormat="1" applyBorder="1" applyAlignment="1">
      <alignment/>
    </xf>
    <xf numFmtId="49" fontId="5" fillId="0" borderId="22" xfId="0" applyNumberFormat="1" applyFont="1" applyBorder="1" applyAlignment="1">
      <alignment/>
    </xf>
    <xf numFmtId="49" fontId="0" fillId="0" borderId="22" xfId="0" applyNumberFormat="1" applyBorder="1" applyAlignment="1">
      <alignment wrapText="1"/>
    </xf>
    <xf numFmtId="0" fontId="5" fillId="0" borderId="22" xfId="0" applyFont="1" applyBorder="1" applyAlignment="1">
      <alignment/>
    </xf>
    <xf numFmtId="0" fontId="0" fillId="0" borderId="27" xfId="0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" fontId="3" fillId="0" borderId="33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5" fillId="0" borderId="36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5" fillId="0" borderId="3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1"/>
  <sheetViews>
    <sheetView tabSelected="1" zoomScalePageLayoutView="0" workbookViewId="0" topLeftCell="A29">
      <selection activeCell="K66" sqref="K66"/>
    </sheetView>
  </sheetViews>
  <sheetFormatPr defaultColWidth="9.00390625" defaultRowHeight="12.75"/>
  <cols>
    <col min="1" max="1" width="6.75390625" style="0" customWidth="1"/>
    <col min="4" max="4" width="23.00390625" style="0" customWidth="1"/>
    <col min="5" max="5" width="9.50390625" style="0" customWidth="1"/>
    <col min="6" max="6" width="10.25390625" style="0" customWidth="1"/>
    <col min="7" max="7" width="10.125" style="0" customWidth="1"/>
    <col min="8" max="8" width="9.625" style="0" customWidth="1"/>
    <col min="9" max="9" width="8.875" style="0" hidden="1" customWidth="1"/>
  </cols>
  <sheetData>
    <row r="5" spans="2:6" ht="13.5">
      <c r="B5" s="36" t="s">
        <v>13</v>
      </c>
      <c r="C5" s="37"/>
      <c r="D5" s="37"/>
      <c r="E5" s="37"/>
      <c r="F5" s="37"/>
    </row>
    <row r="6" spans="3:5" ht="17.25">
      <c r="C6" s="38" t="s">
        <v>14</v>
      </c>
      <c r="D6" s="39"/>
      <c r="E6" s="39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7" t="s">
        <v>1</v>
      </c>
      <c r="B11" s="8" t="s">
        <v>5</v>
      </c>
      <c r="C11" s="3"/>
      <c r="D11" s="9"/>
      <c r="E11" s="10" t="s">
        <v>2</v>
      </c>
      <c r="F11" s="10" t="s">
        <v>3</v>
      </c>
      <c r="G11" s="8" t="s">
        <v>4</v>
      </c>
      <c r="H11" s="84" t="s">
        <v>8</v>
      </c>
      <c r="I11" s="11"/>
    </row>
    <row r="12" spans="1:9" ht="15">
      <c r="A12" s="19"/>
      <c r="B12" s="85" t="s">
        <v>11</v>
      </c>
      <c r="C12" s="86"/>
      <c r="D12" s="87"/>
      <c r="E12" s="76"/>
      <c r="F12" s="20"/>
      <c r="G12" s="88"/>
      <c r="H12" s="59"/>
      <c r="I12" s="11"/>
    </row>
    <row r="13" spans="1:9" ht="26.25" customHeight="1">
      <c r="A13" s="65">
        <v>1</v>
      </c>
      <c r="B13" s="30" t="s">
        <v>31</v>
      </c>
      <c r="C13" s="31"/>
      <c r="D13" s="32"/>
      <c r="E13" s="77" t="s">
        <v>16</v>
      </c>
      <c r="F13" s="6">
        <v>10</v>
      </c>
      <c r="G13" s="89">
        <v>33604</v>
      </c>
      <c r="H13" s="60" t="s">
        <v>17</v>
      </c>
      <c r="I13" s="4"/>
    </row>
    <row r="14" spans="1:9" ht="26.25" customHeight="1">
      <c r="A14" s="65">
        <v>2</v>
      </c>
      <c r="B14" s="30" t="s">
        <v>20</v>
      </c>
      <c r="C14" s="31"/>
      <c r="D14" s="32"/>
      <c r="E14" s="77" t="s">
        <v>21</v>
      </c>
      <c r="F14" s="6"/>
      <c r="G14" s="89">
        <v>3703</v>
      </c>
      <c r="H14" s="60" t="s">
        <v>22</v>
      </c>
      <c r="I14" s="4"/>
    </row>
    <row r="15" spans="1:9" ht="27" customHeight="1">
      <c r="A15" s="65">
        <v>3</v>
      </c>
      <c r="B15" s="30" t="s">
        <v>23</v>
      </c>
      <c r="C15" s="31"/>
      <c r="D15" s="32"/>
      <c r="E15" s="77" t="s">
        <v>16</v>
      </c>
      <c r="F15" s="6">
        <v>10</v>
      </c>
      <c r="G15" s="89">
        <v>33035</v>
      </c>
      <c r="H15" s="61" t="s">
        <v>22</v>
      </c>
      <c r="I15" s="4"/>
    </row>
    <row r="16" spans="1:9" ht="26.25" customHeight="1">
      <c r="A16" s="65">
        <v>4</v>
      </c>
      <c r="B16" s="30" t="s">
        <v>25</v>
      </c>
      <c r="C16" s="31"/>
      <c r="D16" s="32"/>
      <c r="E16" s="77" t="s">
        <v>16</v>
      </c>
      <c r="F16" s="6">
        <v>8</v>
      </c>
      <c r="G16" s="90">
        <v>25987</v>
      </c>
      <c r="H16" s="61" t="s">
        <v>22</v>
      </c>
      <c r="I16" s="4"/>
    </row>
    <row r="17" spans="1:9" ht="27" customHeight="1">
      <c r="A17" s="65">
        <v>5</v>
      </c>
      <c r="B17" s="30" t="s">
        <v>24</v>
      </c>
      <c r="C17" s="31"/>
      <c r="D17" s="32"/>
      <c r="E17" s="77" t="s">
        <v>16</v>
      </c>
      <c r="F17" s="6">
        <v>8</v>
      </c>
      <c r="G17" s="90">
        <v>26515</v>
      </c>
      <c r="H17" s="61" t="s">
        <v>26</v>
      </c>
      <c r="I17" s="4"/>
    </row>
    <row r="18" spans="1:9" ht="27" customHeight="1">
      <c r="A18" s="65">
        <v>6</v>
      </c>
      <c r="B18" s="30" t="s">
        <v>27</v>
      </c>
      <c r="C18" s="31"/>
      <c r="D18" s="32"/>
      <c r="E18" s="77" t="s">
        <v>16</v>
      </c>
      <c r="F18" s="6">
        <v>1</v>
      </c>
      <c r="G18" s="90">
        <v>3260</v>
      </c>
      <c r="H18" s="61" t="s">
        <v>26</v>
      </c>
      <c r="I18" s="4"/>
    </row>
    <row r="19" spans="1:9" s="14" customFormat="1" ht="12.75">
      <c r="A19" s="65">
        <v>7</v>
      </c>
      <c r="B19" s="30" t="s">
        <v>28</v>
      </c>
      <c r="C19" s="31"/>
      <c r="D19" s="32"/>
      <c r="E19" s="77" t="s">
        <v>16</v>
      </c>
      <c r="F19" s="6">
        <v>2</v>
      </c>
      <c r="G19" s="90">
        <v>854</v>
      </c>
      <c r="H19" s="61" t="s">
        <v>26</v>
      </c>
      <c r="I19" s="13"/>
    </row>
    <row r="20" spans="1:9" ht="12.75">
      <c r="A20" s="66"/>
      <c r="B20" s="33" t="s">
        <v>15</v>
      </c>
      <c r="C20" s="34"/>
      <c r="D20" s="35"/>
      <c r="E20" s="78"/>
      <c r="F20" s="82"/>
      <c r="G20" s="91">
        <f>SUM(G13:G19)</f>
        <v>126958</v>
      </c>
      <c r="H20" s="62"/>
      <c r="I20" s="4"/>
    </row>
    <row r="21" spans="1:9" ht="25.5" customHeight="1">
      <c r="A21" s="65">
        <v>8</v>
      </c>
      <c r="B21" s="30" t="s">
        <v>29</v>
      </c>
      <c r="C21" s="31"/>
      <c r="D21" s="32"/>
      <c r="E21" s="77" t="s">
        <v>21</v>
      </c>
      <c r="F21" s="6"/>
      <c r="G21" s="89">
        <v>3491</v>
      </c>
      <c r="H21" s="61" t="s">
        <v>30</v>
      </c>
      <c r="I21" s="4"/>
    </row>
    <row r="22" spans="1:9" ht="26.25" customHeight="1">
      <c r="A22" s="65">
        <v>9</v>
      </c>
      <c r="B22" s="30" t="s">
        <v>32</v>
      </c>
      <c r="C22" s="31"/>
      <c r="D22" s="32"/>
      <c r="E22" s="77" t="s">
        <v>21</v>
      </c>
      <c r="F22" s="6"/>
      <c r="G22" s="89">
        <v>3237</v>
      </c>
      <c r="H22" s="61" t="s">
        <v>30</v>
      </c>
      <c r="I22" s="4"/>
    </row>
    <row r="23" spans="1:9" ht="27" customHeight="1">
      <c r="A23" s="65">
        <v>10</v>
      </c>
      <c r="B23" s="30" t="s">
        <v>33</v>
      </c>
      <c r="C23" s="31"/>
      <c r="D23" s="32"/>
      <c r="E23" s="77" t="s">
        <v>16</v>
      </c>
      <c r="F23" s="6">
        <v>2</v>
      </c>
      <c r="G23" s="89">
        <v>804</v>
      </c>
      <c r="H23" s="61" t="s">
        <v>30</v>
      </c>
      <c r="I23" s="4"/>
    </row>
    <row r="24" spans="1:9" ht="12.75">
      <c r="A24" s="65">
        <v>11</v>
      </c>
      <c r="B24" s="30" t="s">
        <v>34</v>
      </c>
      <c r="C24" s="31"/>
      <c r="D24" s="32"/>
      <c r="E24" s="77" t="s">
        <v>16</v>
      </c>
      <c r="F24" s="6">
        <v>4</v>
      </c>
      <c r="G24" s="89">
        <v>1715</v>
      </c>
      <c r="H24" s="61" t="s">
        <v>35</v>
      </c>
      <c r="I24" s="4"/>
    </row>
    <row r="25" spans="1:9" ht="27" customHeight="1">
      <c r="A25" s="65">
        <v>12</v>
      </c>
      <c r="B25" s="30" t="s">
        <v>36</v>
      </c>
      <c r="C25" s="31"/>
      <c r="D25" s="32"/>
      <c r="E25" s="77" t="s">
        <v>16</v>
      </c>
      <c r="F25" s="6">
        <v>1</v>
      </c>
      <c r="G25" s="89">
        <v>959</v>
      </c>
      <c r="H25" s="61" t="s">
        <v>30</v>
      </c>
      <c r="I25" s="4"/>
    </row>
    <row r="26" spans="1:9" ht="12.75">
      <c r="A26" s="65"/>
      <c r="B26" s="33" t="s">
        <v>10</v>
      </c>
      <c r="C26" s="31"/>
      <c r="D26" s="32"/>
      <c r="E26" s="77"/>
      <c r="F26" s="5"/>
      <c r="G26" s="92">
        <f>SUM(G21:G25)</f>
        <v>10206</v>
      </c>
      <c r="H26" s="61"/>
      <c r="I26" s="4"/>
    </row>
    <row r="27" spans="1:9" ht="12.75">
      <c r="A27" s="65">
        <v>13</v>
      </c>
      <c r="B27" s="30" t="s">
        <v>38</v>
      </c>
      <c r="C27" s="31"/>
      <c r="D27" s="32"/>
      <c r="E27" s="77" t="s">
        <v>21</v>
      </c>
      <c r="F27" s="5"/>
      <c r="G27" s="89">
        <v>232</v>
      </c>
      <c r="H27" s="61" t="s">
        <v>39</v>
      </c>
      <c r="I27" s="4"/>
    </row>
    <row r="28" spans="1:9" ht="24.75" customHeight="1">
      <c r="A28" s="65">
        <v>14</v>
      </c>
      <c r="B28" s="30" t="s">
        <v>40</v>
      </c>
      <c r="C28" s="31"/>
      <c r="D28" s="32"/>
      <c r="E28" s="77" t="s">
        <v>21</v>
      </c>
      <c r="F28" s="5"/>
      <c r="G28" s="89">
        <v>15735</v>
      </c>
      <c r="H28" s="61" t="s">
        <v>41</v>
      </c>
      <c r="I28" s="4"/>
    </row>
    <row r="29" spans="1:9" ht="27" customHeight="1">
      <c r="A29" s="65">
        <v>15</v>
      </c>
      <c r="B29" s="30" t="s">
        <v>42</v>
      </c>
      <c r="C29" s="31"/>
      <c r="D29" s="32"/>
      <c r="E29" s="77" t="s">
        <v>21</v>
      </c>
      <c r="F29" s="5"/>
      <c r="G29" s="89">
        <v>830</v>
      </c>
      <c r="H29" s="61" t="s">
        <v>41</v>
      </c>
      <c r="I29" s="4"/>
    </row>
    <row r="30" spans="1:9" ht="27.75" customHeight="1">
      <c r="A30" s="65">
        <v>16</v>
      </c>
      <c r="B30" s="30" t="s">
        <v>43</v>
      </c>
      <c r="C30" s="31"/>
      <c r="D30" s="32"/>
      <c r="E30" s="77" t="s">
        <v>21</v>
      </c>
      <c r="F30" s="5"/>
      <c r="G30" s="89">
        <v>1049</v>
      </c>
      <c r="H30" s="61" t="s">
        <v>41</v>
      </c>
      <c r="I30" s="4"/>
    </row>
    <row r="31" spans="1:9" ht="26.25" customHeight="1">
      <c r="A31" s="65">
        <v>17</v>
      </c>
      <c r="B31" s="30" t="s">
        <v>44</v>
      </c>
      <c r="C31" s="31"/>
      <c r="D31" s="32"/>
      <c r="E31" s="77" t="s">
        <v>21</v>
      </c>
      <c r="F31" s="5"/>
      <c r="G31" s="89">
        <v>18882</v>
      </c>
      <c r="H31" s="61" t="s">
        <v>45</v>
      </c>
      <c r="I31" s="4"/>
    </row>
    <row r="32" spans="1:9" ht="27" customHeight="1">
      <c r="A32" s="65">
        <v>18</v>
      </c>
      <c r="B32" s="30" t="s">
        <v>54</v>
      </c>
      <c r="C32" s="31"/>
      <c r="D32" s="32"/>
      <c r="E32" s="77" t="s">
        <v>21</v>
      </c>
      <c r="F32" s="5"/>
      <c r="G32" s="89">
        <v>2241</v>
      </c>
      <c r="H32" s="61" t="s">
        <v>45</v>
      </c>
      <c r="I32" s="4"/>
    </row>
    <row r="33" spans="1:9" ht="12.75">
      <c r="A33" s="65">
        <v>19</v>
      </c>
      <c r="B33" s="30" t="s">
        <v>55</v>
      </c>
      <c r="C33" s="31"/>
      <c r="D33" s="32"/>
      <c r="E33" s="77" t="s">
        <v>21</v>
      </c>
      <c r="F33" s="5"/>
      <c r="G33" s="89">
        <v>2308</v>
      </c>
      <c r="H33" s="61" t="s">
        <v>45</v>
      </c>
      <c r="I33" s="4"/>
    </row>
    <row r="34" spans="1:9" ht="12.75">
      <c r="A34" s="65">
        <v>20</v>
      </c>
      <c r="B34" s="30" t="s">
        <v>56</v>
      </c>
      <c r="C34" s="31"/>
      <c r="D34" s="32"/>
      <c r="E34" s="77" t="s">
        <v>21</v>
      </c>
      <c r="F34" s="5"/>
      <c r="G34" s="89">
        <v>232.54</v>
      </c>
      <c r="H34" s="61" t="s">
        <v>45</v>
      </c>
      <c r="I34" s="4"/>
    </row>
    <row r="35" spans="1:9" s="14" customFormat="1" ht="29.25" customHeight="1">
      <c r="A35" s="65">
        <v>21</v>
      </c>
      <c r="B35" s="30" t="s">
        <v>57</v>
      </c>
      <c r="C35" s="31"/>
      <c r="D35" s="32"/>
      <c r="E35" s="77" t="s">
        <v>21</v>
      </c>
      <c r="F35" s="5"/>
      <c r="G35" s="89">
        <v>2573.4</v>
      </c>
      <c r="H35" s="61" t="s">
        <v>45</v>
      </c>
      <c r="I35" s="13"/>
    </row>
    <row r="36" spans="1:9" ht="27" customHeight="1">
      <c r="A36" s="65">
        <v>22</v>
      </c>
      <c r="B36" s="51" t="s">
        <v>58</v>
      </c>
      <c r="C36" s="52"/>
      <c r="D36" s="53"/>
      <c r="E36" s="77"/>
      <c r="F36" s="5"/>
      <c r="G36" s="89">
        <v>14804</v>
      </c>
      <c r="H36" s="61" t="s">
        <v>45</v>
      </c>
      <c r="I36" s="4"/>
    </row>
    <row r="37" spans="1:9" ht="12.75">
      <c r="A37" s="65">
        <v>23</v>
      </c>
      <c r="B37" s="40" t="s">
        <v>59</v>
      </c>
      <c r="C37" s="41"/>
      <c r="D37" s="42"/>
      <c r="E37" s="77" t="s">
        <v>16</v>
      </c>
      <c r="F37" s="5">
        <v>5</v>
      </c>
      <c r="G37" s="89">
        <v>15735</v>
      </c>
      <c r="H37" s="61" t="s">
        <v>47</v>
      </c>
      <c r="I37" s="4"/>
    </row>
    <row r="38" spans="1:9" ht="12.75">
      <c r="A38" s="66"/>
      <c r="B38" s="33" t="s">
        <v>46</v>
      </c>
      <c r="C38" s="34"/>
      <c r="D38" s="35"/>
      <c r="E38" s="78"/>
      <c r="F38" s="12"/>
      <c r="G38" s="92">
        <f>SUM(G27:G37)</f>
        <v>74621.94</v>
      </c>
      <c r="H38" s="62"/>
      <c r="I38" s="4"/>
    </row>
    <row r="39" spans="1:9" ht="12.75">
      <c r="A39" s="65">
        <v>24</v>
      </c>
      <c r="B39" s="56" t="s">
        <v>60</v>
      </c>
      <c r="C39" s="44"/>
      <c r="D39" s="45"/>
      <c r="E39" s="77" t="s">
        <v>16</v>
      </c>
      <c r="F39" s="21">
        <v>5</v>
      </c>
      <c r="G39" s="93">
        <v>2145</v>
      </c>
      <c r="H39" s="61" t="s">
        <v>50</v>
      </c>
      <c r="I39" s="17"/>
    </row>
    <row r="40" spans="1:9" ht="12.75">
      <c r="A40" s="65">
        <v>25</v>
      </c>
      <c r="B40" s="58" t="s">
        <v>61</v>
      </c>
      <c r="C40" s="50"/>
      <c r="D40" s="57"/>
      <c r="E40" s="77" t="s">
        <v>16</v>
      </c>
      <c r="F40" s="21">
        <v>3</v>
      </c>
      <c r="G40" s="93">
        <v>1275</v>
      </c>
      <c r="H40" s="61" t="s">
        <v>50</v>
      </c>
      <c r="I40" s="17"/>
    </row>
    <row r="41" spans="1:9" s="14" customFormat="1" ht="25.5" customHeight="1">
      <c r="A41" s="65">
        <v>26</v>
      </c>
      <c r="B41" s="56" t="s">
        <v>62</v>
      </c>
      <c r="C41" s="44"/>
      <c r="D41" s="45"/>
      <c r="E41" s="79" t="s">
        <v>21</v>
      </c>
      <c r="F41" s="21"/>
      <c r="G41" s="93">
        <v>26411</v>
      </c>
      <c r="H41" s="61" t="s">
        <v>50</v>
      </c>
      <c r="I41" s="25"/>
    </row>
    <row r="42" spans="1:8" ht="12.75">
      <c r="A42" s="65">
        <v>27</v>
      </c>
      <c r="B42" s="56" t="s">
        <v>63</v>
      </c>
      <c r="C42" s="44"/>
      <c r="D42" s="45"/>
      <c r="E42" s="77" t="s">
        <v>16</v>
      </c>
      <c r="F42" s="21">
        <v>1</v>
      </c>
      <c r="G42" s="93">
        <v>383</v>
      </c>
      <c r="H42" s="61" t="s">
        <v>50</v>
      </c>
    </row>
    <row r="43" spans="1:8" ht="27" customHeight="1">
      <c r="A43" s="65">
        <v>28</v>
      </c>
      <c r="B43" s="56" t="s">
        <v>64</v>
      </c>
      <c r="C43" s="44"/>
      <c r="D43" s="45"/>
      <c r="E43" s="77" t="s">
        <v>16</v>
      </c>
      <c r="F43" s="21">
        <v>1</v>
      </c>
      <c r="G43" s="93">
        <v>946</v>
      </c>
      <c r="H43" s="61" t="s">
        <v>51</v>
      </c>
    </row>
    <row r="44" spans="1:8" s="14" customFormat="1" ht="12.75">
      <c r="A44" s="65">
        <v>29</v>
      </c>
      <c r="B44" s="56" t="s">
        <v>65</v>
      </c>
      <c r="C44" s="44"/>
      <c r="D44" s="45"/>
      <c r="E44" s="77" t="s">
        <v>16</v>
      </c>
      <c r="F44" s="21">
        <v>1</v>
      </c>
      <c r="G44" s="93">
        <v>118</v>
      </c>
      <c r="H44" s="61" t="s">
        <v>51</v>
      </c>
    </row>
    <row r="45" spans="1:8" ht="25.5" customHeight="1">
      <c r="A45" s="65">
        <v>30</v>
      </c>
      <c r="B45" s="56" t="s">
        <v>66</v>
      </c>
      <c r="C45" s="44"/>
      <c r="D45" s="45"/>
      <c r="E45" s="79" t="s">
        <v>21</v>
      </c>
      <c r="F45" s="21"/>
      <c r="G45" s="93">
        <v>20027</v>
      </c>
      <c r="H45" s="61" t="s">
        <v>52</v>
      </c>
    </row>
    <row r="46" spans="1:8" ht="12.75">
      <c r="A46" s="65"/>
      <c r="B46" s="33" t="s">
        <v>67</v>
      </c>
      <c r="C46" s="34"/>
      <c r="D46" s="35"/>
      <c r="E46" s="79"/>
      <c r="F46" s="21"/>
      <c r="G46" s="92">
        <f>SUM(G39:G45)</f>
        <v>51305</v>
      </c>
      <c r="H46" s="61"/>
    </row>
    <row r="47" spans="1:8" ht="12.75">
      <c r="A47" s="65"/>
      <c r="B47" s="33" t="s">
        <v>12</v>
      </c>
      <c r="C47" s="34"/>
      <c r="D47" s="35"/>
      <c r="E47" s="77"/>
      <c r="F47" s="5"/>
      <c r="G47" s="92">
        <f>G38+G46+G26+G20</f>
        <v>263090.94</v>
      </c>
      <c r="H47" s="61"/>
    </row>
    <row r="48" spans="1:8" ht="12.75">
      <c r="A48" s="65"/>
      <c r="B48" s="22"/>
      <c r="C48" s="23"/>
      <c r="D48" s="24"/>
      <c r="E48" s="77"/>
      <c r="F48" s="5"/>
      <c r="G48" s="92"/>
      <c r="H48" s="61"/>
    </row>
    <row r="49" spans="1:8" ht="12.75">
      <c r="A49" s="16"/>
      <c r="B49" s="33" t="s">
        <v>9</v>
      </c>
      <c r="C49" s="31"/>
      <c r="D49" s="32"/>
      <c r="E49" s="26"/>
      <c r="F49" s="15"/>
      <c r="G49" s="94"/>
      <c r="H49" s="61"/>
    </row>
    <row r="50" spans="1:8" ht="12.75">
      <c r="A50" s="16">
        <v>1</v>
      </c>
      <c r="B50" s="51" t="s">
        <v>48</v>
      </c>
      <c r="C50" s="52"/>
      <c r="D50" s="53"/>
      <c r="E50" s="77" t="s">
        <v>21</v>
      </c>
      <c r="F50" s="6"/>
      <c r="G50" s="90">
        <v>5630</v>
      </c>
      <c r="H50" s="61" t="s">
        <v>22</v>
      </c>
    </row>
    <row r="51" spans="1:8" ht="12.75">
      <c r="A51" s="16">
        <v>2</v>
      </c>
      <c r="B51" s="58" t="s">
        <v>68</v>
      </c>
      <c r="C51" s="54"/>
      <c r="D51" s="55"/>
      <c r="E51" s="26"/>
      <c r="F51" s="15"/>
      <c r="G51" s="94">
        <v>1388</v>
      </c>
      <c r="H51" s="61" t="s">
        <v>49</v>
      </c>
    </row>
    <row r="52" spans="1:8" ht="12.75">
      <c r="A52" s="16">
        <v>3</v>
      </c>
      <c r="B52" s="43" t="s">
        <v>37</v>
      </c>
      <c r="C52" s="44"/>
      <c r="D52" s="45"/>
      <c r="E52" s="26" t="s">
        <v>21</v>
      </c>
      <c r="F52" s="15"/>
      <c r="G52" s="94">
        <v>1698</v>
      </c>
      <c r="H52" s="61" t="s">
        <v>30</v>
      </c>
    </row>
    <row r="53" spans="1:8" ht="12.75">
      <c r="A53" s="16">
        <v>4</v>
      </c>
      <c r="B53" s="58" t="s">
        <v>69</v>
      </c>
      <c r="C53" s="50"/>
      <c r="D53" s="57"/>
      <c r="E53" s="26" t="s">
        <v>21</v>
      </c>
      <c r="F53" s="15"/>
      <c r="G53" s="94">
        <v>17430</v>
      </c>
      <c r="H53" s="61" t="s">
        <v>45</v>
      </c>
    </row>
    <row r="54" spans="1:8" ht="12.75">
      <c r="A54" s="16">
        <v>5</v>
      </c>
      <c r="B54" s="27" t="s">
        <v>53</v>
      </c>
      <c r="C54" s="28"/>
      <c r="D54" s="29"/>
      <c r="E54" s="26" t="s">
        <v>21</v>
      </c>
      <c r="F54" s="15"/>
      <c r="G54" s="94">
        <v>4430</v>
      </c>
      <c r="H54" s="61" t="s">
        <v>51</v>
      </c>
    </row>
    <row r="55" spans="1:8" ht="12.75">
      <c r="A55" s="66"/>
      <c r="B55" s="70" t="s">
        <v>18</v>
      </c>
      <c r="C55" s="47"/>
      <c r="D55" s="71"/>
      <c r="E55" s="80"/>
      <c r="F55" s="12"/>
      <c r="G55" s="95">
        <f>SUM(G50:G54)</f>
        <v>30576</v>
      </c>
      <c r="H55" s="62"/>
    </row>
    <row r="56" spans="1:8" ht="12.75">
      <c r="A56" s="66"/>
      <c r="B56" s="72"/>
      <c r="C56" s="48"/>
      <c r="D56" s="49"/>
      <c r="E56" s="80"/>
      <c r="F56" s="12"/>
      <c r="G56" s="95"/>
      <c r="H56" s="62"/>
    </row>
    <row r="57" spans="1:8" ht="12.75">
      <c r="A57" s="66"/>
      <c r="B57" s="73" t="s">
        <v>70</v>
      </c>
      <c r="C57" s="54"/>
      <c r="D57" s="55"/>
      <c r="E57" s="80"/>
      <c r="F57" s="12"/>
      <c r="G57" s="95"/>
      <c r="H57" s="62"/>
    </row>
    <row r="58" spans="1:8" ht="12.75">
      <c r="A58" s="67">
        <v>1</v>
      </c>
      <c r="B58" s="58" t="s">
        <v>71</v>
      </c>
      <c r="C58" s="50"/>
      <c r="D58" s="57"/>
      <c r="E58" s="26"/>
      <c r="F58" s="15"/>
      <c r="G58" s="94"/>
      <c r="H58" s="61" t="s">
        <v>50</v>
      </c>
    </row>
    <row r="59" spans="1:8" ht="13.5" thickBot="1">
      <c r="A59" s="68"/>
      <c r="B59" s="74"/>
      <c r="C59" s="63"/>
      <c r="D59" s="75"/>
      <c r="E59" s="81"/>
      <c r="F59" s="83"/>
      <c r="G59" s="69"/>
      <c r="H59" s="64"/>
    </row>
    <row r="60" spans="1:8" ht="12.75">
      <c r="A60" s="2"/>
      <c r="B60" s="18"/>
      <c r="C60" s="18"/>
      <c r="D60" s="18"/>
      <c r="E60" s="2"/>
      <c r="F60" s="2"/>
      <c r="G60" s="2"/>
      <c r="H60" s="2"/>
    </row>
    <row r="61" spans="1:8" ht="12.75">
      <c r="A61" s="14"/>
      <c r="B61" s="46" t="s">
        <v>7</v>
      </c>
      <c r="C61" s="46"/>
      <c r="D61" s="46"/>
      <c r="E61" s="46"/>
      <c r="F61" s="46"/>
      <c r="G61" s="46"/>
      <c r="H61" s="46"/>
    </row>
  </sheetData>
  <sheetProtection/>
  <mergeCells count="50">
    <mergeCell ref="B46:D46"/>
    <mergeCell ref="B57:D57"/>
    <mergeCell ref="B56:D56"/>
    <mergeCell ref="B59:D59"/>
    <mergeCell ref="B61:H61"/>
    <mergeCell ref="B49:D49"/>
    <mergeCell ref="B55:D55"/>
    <mergeCell ref="B52:D52"/>
    <mergeCell ref="B51:D51"/>
    <mergeCell ref="B53:D53"/>
    <mergeCell ref="B58:D58"/>
    <mergeCell ref="B50:D50"/>
    <mergeCell ref="B47:D47"/>
    <mergeCell ref="B38:D38"/>
    <mergeCell ref="B28:D28"/>
    <mergeCell ref="B30:D30"/>
    <mergeCell ref="B29:D29"/>
    <mergeCell ref="B36:D36"/>
    <mergeCell ref="B37:D37"/>
    <mergeCell ref="B40:D40"/>
    <mergeCell ref="B43:D43"/>
    <mergeCell ref="B45:D45"/>
    <mergeCell ref="B5:F5"/>
    <mergeCell ref="B13:D13"/>
    <mergeCell ref="B12:D12"/>
    <mergeCell ref="C6:E6"/>
    <mergeCell ref="B39:D39"/>
    <mergeCell ref="B21:D21"/>
    <mergeCell ref="B16:D16"/>
    <mergeCell ref="B17:D17"/>
    <mergeCell ref="B19:D19"/>
    <mergeCell ref="B20:D20"/>
    <mergeCell ref="B18:D18"/>
    <mergeCell ref="B14:D14"/>
    <mergeCell ref="B32:D32"/>
    <mergeCell ref="B15:D15"/>
    <mergeCell ref="B22:D22"/>
    <mergeCell ref="B27:D27"/>
    <mergeCell ref="B26:D26"/>
    <mergeCell ref="B23:D23"/>
    <mergeCell ref="B24:D24"/>
    <mergeCell ref="B31:D31"/>
    <mergeCell ref="B42:D42"/>
    <mergeCell ref="B41:D41"/>
    <mergeCell ref="B44:D44"/>
    <mergeCell ref="B54:D54"/>
    <mergeCell ref="B25:D25"/>
    <mergeCell ref="B35:D35"/>
    <mergeCell ref="B34:D34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2019-02-01T08:05:39Z</cp:lastPrinted>
  <dcterms:created xsi:type="dcterms:W3CDTF">2010-03-31T11:16:26Z</dcterms:created>
  <dcterms:modified xsi:type="dcterms:W3CDTF">2019-02-01T08:44:41Z</dcterms:modified>
  <cp:category/>
  <cp:version/>
  <cp:contentType/>
  <cp:contentStatus/>
</cp:coreProperties>
</file>