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1352" windowHeight="921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<sst xmlns="http://schemas.openxmlformats.org/spreadsheetml/2006/main" count="127" uniqueCount="78">
  <si>
    <t xml:space="preserve">общедомового имущества  многоквартирного </t>
  </si>
  <si>
    <t>№</t>
  </si>
  <si>
    <t>ед. изм.</t>
  </si>
  <si>
    <t>кол-во</t>
  </si>
  <si>
    <t>сумма</t>
  </si>
  <si>
    <t xml:space="preserve">     наименование работ</t>
  </si>
  <si>
    <t xml:space="preserve">ж/дома  № 151 а корп 1по ул. Строителей </t>
  </si>
  <si>
    <t>месяц</t>
  </si>
  <si>
    <t>Директор ООО "Стройизоляция"                                        Акимов В.В.</t>
  </si>
  <si>
    <t>Текущий ремонт</t>
  </si>
  <si>
    <t>Итого :</t>
  </si>
  <si>
    <t xml:space="preserve">по текущему ремонту </t>
  </si>
  <si>
    <t xml:space="preserve">             Акт выполненных работ </t>
  </si>
  <si>
    <t>Итого за 3 -й квартал:</t>
  </si>
  <si>
    <t>Итого за 1-й квартал:</t>
  </si>
  <si>
    <t>БЛАГОУСТРОЙСТВО</t>
  </si>
  <si>
    <t>Итого за 2-й квартал:</t>
  </si>
  <si>
    <t>Итого за 4-й квартал:</t>
  </si>
  <si>
    <t>Всего за год:</t>
  </si>
  <si>
    <t xml:space="preserve">        за 2017 год</t>
  </si>
  <si>
    <t>Установка метал. решетки на 9-м этаже 2-го подъезда перед выходом  на тех. этаже</t>
  </si>
  <si>
    <t>по смете</t>
  </si>
  <si>
    <t>январь</t>
  </si>
  <si>
    <t>Замена труб канализации по подвалу Ф 100 мм</t>
  </si>
  <si>
    <t xml:space="preserve">январь </t>
  </si>
  <si>
    <t>Смена светильника ЛПО на светодиодный на 1-м этаже 2-го подъезда перед лифтом.</t>
  </si>
  <si>
    <t>Ремонт этажного электрощитка       кв. 76-77</t>
  </si>
  <si>
    <t>Ремонт вв. вентиля в кв. 79</t>
  </si>
  <si>
    <t xml:space="preserve"> шт</t>
  </si>
  <si>
    <t>Установка доводчика на входную дверь 3-го подъезда.</t>
  </si>
  <si>
    <t>1 шт</t>
  </si>
  <si>
    <t>февраль</t>
  </si>
  <si>
    <t>Установка мет. решетки на 9-м этаже 3-го подъезда перед выходом к машинному отделению.</t>
  </si>
  <si>
    <t>март</t>
  </si>
  <si>
    <t>Замена светильника на светодиодный на 1-м этаже 2-го подъезда перед лифтовой кабиной.</t>
  </si>
  <si>
    <t>шт</t>
  </si>
  <si>
    <t>Ремонт этажных эл. щитков кв. 29,30,31,32 и кв. 33,34,35,36.</t>
  </si>
  <si>
    <t>Установка дополнительной направляющей на пандус 3-го подъезда.</t>
  </si>
  <si>
    <t>апрель</t>
  </si>
  <si>
    <t>Ремонт эт. эл. щитков  кв. 80,81,82,83</t>
  </si>
  <si>
    <t>Ремонт эт. эл. щитков кв. 52,53,54 и кв. 58,59,60</t>
  </si>
  <si>
    <t>май</t>
  </si>
  <si>
    <t>Замена вв. вентилей в кв. 20(2) и кв. 91(1)</t>
  </si>
  <si>
    <t>Ремонт ступеней крыльца 1-го подъезда с обрамлением метал. уголком.</t>
  </si>
  <si>
    <t>июнь</t>
  </si>
  <si>
    <t>Ремонт эт. эл. щитка кв. 96,97,98,99</t>
  </si>
  <si>
    <t>Навеска секции почтовых ящиков во 2-м подъезде</t>
  </si>
  <si>
    <t>м/п</t>
  </si>
  <si>
    <t>Ремонт изоляции наружных межпанельных стыков по заявкам кв. 83,87,91,95,99</t>
  </si>
  <si>
    <t>Ремонт изоляции наружных панелей.</t>
  </si>
  <si>
    <t>м2</t>
  </si>
  <si>
    <t>Замена вв. вентилей в кв.32(1), 45(1), кв.91(1),99(1),94(1)</t>
  </si>
  <si>
    <t>июль</t>
  </si>
  <si>
    <t>комплект</t>
  </si>
  <si>
    <t>Инструментальная проверка трансформаторов тока ПАО "МРСК-Центра" "Смоленскэнерго".</t>
  </si>
  <si>
    <t>сентябрь</t>
  </si>
  <si>
    <t>Замена трансформаторов тока в ВРУ.</t>
  </si>
  <si>
    <t>август</t>
  </si>
  <si>
    <t>Устройство монтажного проема в стене подвала для прокладки магистральных труб отопления на 1-й и 2-й корпус.</t>
  </si>
  <si>
    <t>50 % от              сметы</t>
  </si>
  <si>
    <t>Промазка швов над балконами кв. 61,62,63,96,97,99</t>
  </si>
  <si>
    <t>Г/изоляция парапетных панелей над балконами кв. 61,62,63,96, 97,99</t>
  </si>
  <si>
    <t xml:space="preserve">Установка урн у подъездов </t>
  </si>
  <si>
    <t>секция</t>
  </si>
  <si>
    <t>Закрепление сорванных почтовых ящиков во 2-м под..</t>
  </si>
  <si>
    <t>Покраска входных мет. дверей 1 и 3 подъездов</t>
  </si>
  <si>
    <t>октябрь</t>
  </si>
  <si>
    <t>Покраска мет. конструкций крылец входов в подъезды</t>
  </si>
  <si>
    <t>Замена сборок на системе ГВС    Ф 25</t>
  </si>
  <si>
    <t>Ремонт вентиля  и замена сгонов в подвале 1-го под.</t>
  </si>
  <si>
    <t>Замена вв. вентилей в кв. 39</t>
  </si>
  <si>
    <t>Ремонт этажного электрощитка       кв. 25, 26, 27, 28.</t>
  </si>
  <si>
    <t>Установка решеток на вент. каналы на тех. этаже.(от голубей).</t>
  </si>
  <si>
    <t>ноябрь</t>
  </si>
  <si>
    <t>Замена вв. вентилей на стояках в кв. 73(1) и кв. 71 (2)</t>
  </si>
  <si>
    <t>декабрь</t>
  </si>
  <si>
    <t>Спиливание веток дерева по заявке кв. 64</t>
  </si>
  <si>
    <t xml:space="preserve">Погрузка, вывоз веток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</si>
</sst>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0">
    <font>
      <sz val="10"/>
      <name val="Arial Cyr"/>
      <family val="0"/>
    </font>
    <font>
      <b/>
      <sz val="14"/>
      <name val="Times New Roman"/>
      <family val="1"/>
    </font>
    <font>
      <b/>
      <i/>
      <sz val="12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2" fontId="0" fillId="0" borderId="14" xfId="0" applyNumberFormat="1" applyBorder="1" applyAlignment="1">
      <alignment/>
    </xf>
    <xf numFmtId="2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2" fillId="0" borderId="15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5" fillId="0" borderId="13" xfId="0" applyFont="1" applyBorder="1" applyAlignment="1">
      <alignment/>
    </xf>
    <xf numFmtId="2" fontId="5" fillId="0" borderId="13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Alignment="1">
      <alignment/>
    </xf>
    <xf numFmtId="0" fontId="0" fillId="0" borderId="18" xfId="0" applyBorder="1" applyAlignment="1">
      <alignment/>
    </xf>
    <xf numFmtId="0" fontId="5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0" fillId="0" borderId="13" xfId="0" applyFont="1" applyBorder="1" applyAlignment="1">
      <alignment/>
    </xf>
    <xf numFmtId="2" fontId="0" fillId="0" borderId="13" xfId="0" applyNumberFormat="1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/>
    </xf>
    <xf numFmtId="49" fontId="0" fillId="0" borderId="20" xfId="0" applyNumberFormat="1" applyBorder="1" applyAlignment="1">
      <alignment/>
    </xf>
    <xf numFmtId="49" fontId="0" fillId="0" borderId="21" xfId="0" applyNumberFormat="1" applyBorder="1" applyAlignment="1">
      <alignment wrapText="1"/>
    </xf>
    <xf numFmtId="49" fontId="5" fillId="0" borderId="20" xfId="0" applyNumberFormat="1" applyFont="1" applyBorder="1" applyAlignment="1">
      <alignment/>
    </xf>
    <xf numFmtId="49" fontId="0" fillId="0" borderId="20" xfId="0" applyNumberFormat="1" applyBorder="1" applyAlignment="1">
      <alignment wrapText="1"/>
    </xf>
    <xf numFmtId="49" fontId="0" fillId="0" borderId="20" xfId="0" applyNumberFormat="1" applyFont="1" applyBorder="1" applyAlignment="1">
      <alignment/>
    </xf>
    <xf numFmtId="49" fontId="0" fillId="0" borderId="22" xfId="0" applyNumberFormat="1" applyBorder="1" applyAlignment="1">
      <alignment/>
    </xf>
    <xf numFmtId="2" fontId="0" fillId="0" borderId="23" xfId="0" applyNumberFormat="1" applyBorder="1" applyAlignment="1">
      <alignment/>
    </xf>
    <xf numFmtId="2" fontId="0" fillId="0" borderId="24" xfId="0" applyNumberFormat="1" applyBorder="1" applyAlignment="1">
      <alignment/>
    </xf>
    <xf numFmtId="2" fontId="5" fillId="0" borderId="24" xfId="0" applyNumberFormat="1" applyFont="1" applyBorder="1" applyAlignment="1">
      <alignment/>
    </xf>
    <xf numFmtId="2" fontId="0" fillId="0" borderId="24" xfId="0" applyNumberFormat="1" applyFont="1" applyBorder="1" applyAlignment="1">
      <alignment/>
    </xf>
    <xf numFmtId="2" fontId="0" fillId="0" borderId="25" xfId="0" applyNumberFormat="1" applyFont="1" applyBorder="1" applyAlignment="1">
      <alignment/>
    </xf>
    <xf numFmtId="2" fontId="0" fillId="0" borderId="25" xfId="0" applyNumberFormat="1" applyFont="1" applyBorder="1" applyAlignment="1">
      <alignment/>
    </xf>
    <xf numFmtId="0" fontId="0" fillId="0" borderId="25" xfId="0" applyBorder="1" applyAlignment="1">
      <alignment/>
    </xf>
    <xf numFmtId="2" fontId="0" fillId="0" borderId="13" xfId="0" applyNumberFormat="1" applyFont="1" applyBorder="1" applyAlignment="1">
      <alignment/>
    </xf>
    <xf numFmtId="0" fontId="0" fillId="0" borderId="26" xfId="0" applyFont="1" applyBorder="1" applyAlignment="1">
      <alignment/>
    </xf>
    <xf numFmtId="49" fontId="0" fillId="0" borderId="27" xfId="0" applyNumberFormat="1" applyBorder="1" applyAlignment="1">
      <alignment/>
    </xf>
    <xf numFmtId="2" fontId="0" fillId="0" borderId="26" xfId="0" applyNumberFormat="1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5" fillId="0" borderId="10" xfId="0" applyFont="1" applyBorder="1" applyAlignment="1">
      <alignment/>
    </xf>
    <xf numFmtId="49" fontId="5" fillId="0" borderId="15" xfId="0" applyNumberFormat="1" applyFont="1" applyBorder="1" applyAlignment="1">
      <alignment/>
    </xf>
    <xf numFmtId="2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/>
    </xf>
    <xf numFmtId="0" fontId="0" fillId="0" borderId="20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8" xfId="0" applyBorder="1" applyAlignment="1">
      <alignment wrapText="1"/>
    </xf>
    <xf numFmtId="0" fontId="5" fillId="0" borderId="0" xfId="0" applyFont="1" applyAlignment="1">
      <alignment/>
    </xf>
    <xf numFmtId="0" fontId="5" fillId="0" borderId="15" xfId="0" applyFont="1" applyBorder="1" applyAlignment="1">
      <alignment wrapText="1"/>
    </xf>
    <xf numFmtId="0" fontId="5" fillId="0" borderId="30" xfId="0" applyFont="1" applyBorder="1" applyAlignment="1">
      <alignment wrapText="1"/>
    </xf>
    <xf numFmtId="0" fontId="5" fillId="0" borderId="16" xfId="0" applyFont="1" applyBorder="1" applyAlignment="1">
      <alignment wrapText="1"/>
    </xf>
    <xf numFmtId="0" fontId="0" fillId="0" borderId="24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5" fillId="0" borderId="20" xfId="0" applyFont="1" applyBorder="1" applyAlignment="1">
      <alignment wrapText="1"/>
    </xf>
    <xf numFmtId="0" fontId="5" fillId="0" borderId="24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0" fillId="0" borderId="31" xfId="0" applyBorder="1" applyAlignment="1">
      <alignment horizontal="left" wrapText="1"/>
    </xf>
    <xf numFmtId="0" fontId="0" fillId="0" borderId="29" xfId="0" applyBorder="1" applyAlignment="1">
      <alignment horizontal="left" wrapText="1"/>
    </xf>
    <xf numFmtId="0" fontId="0" fillId="0" borderId="20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3" fillId="0" borderId="21" xfId="0" applyFont="1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24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22" xfId="0" applyBorder="1" applyAlignment="1">
      <alignment wrapText="1"/>
    </xf>
    <xf numFmtId="0" fontId="0" fillId="0" borderId="25" xfId="0" applyBorder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K58"/>
  <sheetViews>
    <sheetView tabSelected="1" zoomScalePageLayoutView="0" workbookViewId="0" topLeftCell="A41">
      <selection activeCell="A31" sqref="A31:H58"/>
    </sheetView>
  </sheetViews>
  <sheetFormatPr defaultColWidth="9.00390625" defaultRowHeight="12.75"/>
  <cols>
    <col min="1" max="1" width="6.875" style="0" customWidth="1"/>
    <col min="4" max="4" width="13.125" style="0" customWidth="1"/>
    <col min="5" max="5" width="11.50390625" style="0" customWidth="1"/>
    <col min="6" max="6" width="10.50390625" style="0" customWidth="1"/>
    <col min="7" max="7" width="11.375" style="0" customWidth="1"/>
    <col min="9" max="9" width="8.875" style="0" hidden="1" customWidth="1"/>
  </cols>
  <sheetData>
    <row r="5" spans="2:6" ht="13.5">
      <c r="B5" s="68" t="s">
        <v>12</v>
      </c>
      <c r="C5" s="69"/>
      <c r="D5" s="69"/>
      <c r="E5" s="69"/>
      <c r="F5" s="69"/>
    </row>
    <row r="6" spans="3:6" ht="17.25">
      <c r="C6" s="75" t="s">
        <v>11</v>
      </c>
      <c r="D6" s="74"/>
      <c r="E6" s="74"/>
      <c r="F6" s="74"/>
    </row>
    <row r="7" spans="1:11" ht="17.25">
      <c r="A7" s="75" t="s">
        <v>0</v>
      </c>
      <c r="B7" s="74"/>
      <c r="C7" s="74"/>
      <c r="D7" s="74"/>
      <c r="E7" s="74"/>
      <c r="F7" s="74"/>
      <c r="G7" s="74"/>
      <c r="H7" s="74"/>
      <c r="K7" s="1"/>
    </row>
    <row r="8" spans="1:11" ht="17.25">
      <c r="A8" s="75" t="s">
        <v>6</v>
      </c>
      <c r="B8" s="74"/>
      <c r="C8" s="74"/>
      <c r="D8" s="74"/>
      <c r="E8" s="74"/>
      <c r="F8" s="74"/>
      <c r="G8" s="74"/>
      <c r="H8" s="74"/>
      <c r="K8" s="1"/>
    </row>
    <row r="9" spans="4:5" ht="17.25">
      <c r="D9" s="73" t="s">
        <v>19</v>
      </c>
      <c r="E9" s="74"/>
    </row>
    <row r="10" ht="13.5" thickBot="1"/>
    <row r="11" spans="1:9" ht="15.75" thickBot="1">
      <c r="A11" s="9" t="s">
        <v>1</v>
      </c>
      <c r="B11" s="10" t="s">
        <v>5</v>
      </c>
      <c r="C11" s="2"/>
      <c r="D11" s="11"/>
      <c r="E11" s="2" t="s">
        <v>2</v>
      </c>
      <c r="F11" s="12" t="s">
        <v>3</v>
      </c>
      <c r="G11" s="2" t="s">
        <v>4</v>
      </c>
      <c r="H11" s="20" t="s">
        <v>7</v>
      </c>
      <c r="I11" s="13"/>
    </row>
    <row r="12" spans="1:11" ht="18.75" customHeight="1">
      <c r="A12" s="8"/>
      <c r="B12" s="70" t="s">
        <v>9</v>
      </c>
      <c r="C12" s="71"/>
      <c r="D12" s="72"/>
      <c r="E12" s="30"/>
      <c r="F12" s="6"/>
      <c r="G12" s="35"/>
      <c r="H12" s="18"/>
      <c r="I12" s="3"/>
      <c r="K12" s="1"/>
    </row>
    <row r="13" spans="1:9" ht="41.25" customHeight="1">
      <c r="A13" s="5">
        <v>1</v>
      </c>
      <c r="B13" s="52" t="s">
        <v>20</v>
      </c>
      <c r="C13" s="53"/>
      <c r="D13" s="54"/>
      <c r="E13" s="29" t="s">
        <v>21</v>
      </c>
      <c r="F13" s="7"/>
      <c r="G13" s="36">
        <v>8043</v>
      </c>
      <c r="H13" s="18" t="s">
        <v>22</v>
      </c>
      <c r="I13" s="4"/>
    </row>
    <row r="14" spans="1:9" ht="28.5" customHeight="1">
      <c r="A14" s="5">
        <v>2</v>
      </c>
      <c r="B14" s="52" t="s">
        <v>23</v>
      </c>
      <c r="C14" s="53"/>
      <c r="D14" s="54"/>
      <c r="E14" s="29" t="s">
        <v>21</v>
      </c>
      <c r="F14" s="7"/>
      <c r="G14" s="36">
        <v>12110</v>
      </c>
      <c r="H14" s="18" t="s">
        <v>24</v>
      </c>
      <c r="I14" s="4"/>
    </row>
    <row r="15" spans="1:9" ht="36.75" customHeight="1">
      <c r="A15" s="5">
        <v>3</v>
      </c>
      <c r="B15" s="52" t="s">
        <v>25</v>
      </c>
      <c r="C15" s="53"/>
      <c r="D15" s="54"/>
      <c r="E15" s="29" t="s">
        <v>21</v>
      </c>
      <c r="F15" s="7"/>
      <c r="G15" s="36">
        <v>1237</v>
      </c>
      <c r="H15" s="18" t="s">
        <v>22</v>
      </c>
      <c r="I15" s="4"/>
    </row>
    <row r="16" spans="1:9" ht="24.75" customHeight="1">
      <c r="A16" s="5">
        <v>4</v>
      </c>
      <c r="B16" s="52" t="s">
        <v>26</v>
      </c>
      <c r="C16" s="53"/>
      <c r="D16" s="54"/>
      <c r="E16" s="29" t="s">
        <v>21</v>
      </c>
      <c r="F16" s="7"/>
      <c r="G16" s="36">
        <v>2274</v>
      </c>
      <c r="H16" s="18" t="s">
        <v>22</v>
      </c>
      <c r="I16" s="4"/>
    </row>
    <row r="17" spans="1:9" ht="15.75" customHeight="1">
      <c r="A17" s="5">
        <v>5</v>
      </c>
      <c r="B17" s="52" t="s">
        <v>27</v>
      </c>
      <c r="C17" s="53"/>
      <c r="D17" s="54"/>
      <c r="E17" s="29" t="s">
        <v>28</v>
      </c>
      <c r="F17" s="7">
        <v>1</v>
      </c>
      <c r="G17" s="36">
        <v>265</v>
      </c>
      <c r="H17" s="18" t="s">
        <v>22</v>
      </c>
      <c r="I17" s="4"/>
    </row>
    <row r="18" spans="1:9" ht="25.5" customHeight="1">
      <c r="A18" s="5">
        <v>6</v>
      </c>
      <c r="B18" s="52" t="s">
        <v>29</v>
      </c>
      <c r="C18" s="53"/>
      <c r="D18" s="54"/>
      <c r="E18" s="29" t="s">
        <v>30</v>
      </c>
      <c r="F18" s="7"/>
      <c r="G18" s="36">
        <v>3073</v>
      </c>
      <c r="H18" s="18" t="s">
        <v>31</v>
      </c>
      <c r="I18" s="4"/>
    </row>
    <row r="19" spans="1:9" ht="39" customHeight="1">
      <c r="A19" s="5">
        <v>7</v>
      </c>
      <c r="B19" s="52" t="s">
        <v>32</v>
      </c>
      <c r="C19" s="53"/>
      <c r="D19" s="54"/>
      <c r="E19" s="29" t="s">
        <v>21</v>
      </c>
      <c r="F19" s="7"/>
      <c r="G19" s="36">
        <v>8043</v>
      </c>
      <c r="H19" s="18" t="s">
        <v>33</v>
      </c>
      <c r="I19" s="4"/>
    </row>
    <row r="20" spans="1:9" ht="49.5" customHeight="1">
      <c r="A20" s="5">
        <v>8</v>
      </c>
      <c r="B20" s="52" t="s">
        <v>34</v>
      </c>
      <c r="C20" s="53"/>
      <c r="D20" s="54"/>
      <c r="E20" s="29" t="s">
        <v>35</v>
      </c>
      <c r="F20" s="7">
        <v>1</v>
      </c>
      <c r="G20" s="36">
        <v>1289</v>
      </c>
      <c r="H20" s="18" t="s">
        <v>33</v>
      </c>
      <c r="I20" s="4"/>
    </row>
    <row r="21" spans="1:9" ht="24" customHeight="1">
      <c r="A21" s="5">
        <v>9</v>
      </c>
      <c r="B21" s="52" t="s">
        <v>36</v>
      </c>
      <c r="C21" s="53"/>
      <c r="D21" s="54"/>
      <c r="E21" s="29" t="s">
        <v>35</v>
      </c>
      <c r="F21" s="7">
        <v>2</v>
      </c>
      <c r="G21" s="36">
        <v>40568</v>
      </c>
      <c r="H21" s="18" t="s">
        <v>33</v>
      </c>
      <c r="I21" s="4"/>
    </row>
    <row r="22" spans="1:9" s="17" customFormat="1" ht="19.5" customHeight="1">
      <c r="A22" s="14"/>
      <c r="B22" s="62" t="s">
        <v>14</v>
      </c>
      <c r="C22" s="63"/>
      <c r="D22" s="64"/>
      <c r="E22" s="31"/>
      <c r="F22" s="15"/>
      <c r="G22" s="37">
        <f>SUM(G13:G21)</f>
        <v>76902</v>
      </c>
      <c r="H22" s="19"/>
      <c r="I22" s="16"/>
    </row>
    <row r="23" spans="1:9" ht="39.75" customHeight="1">
      <c r="A23" s="5">
        <v>10</v>
      </c>
      <c r="B23" s="52" t="s">
        <v>37</v>
      </c>
      <c r="C23" s="53"/>
      <c r="D23" s="54"/>
      <c r="E23" s="29" t="s">
        <v>21</v>
      </c>
      <c r="F23" s="7"/>
      <c r="G23" s="36">
        <v>1463</v>
      </c>
      <c r="H23" s="18" t="s">
        <v>38</v>
      </c>
      <c r="I23" s="4"/>
    </row>
    <row r="24" spans="1:9" ht="25.5" customHeight="1">
      <c r="A24" s="5">
        <v>11</v>
      </c>
      <c r="B24" s="52" t="s">
        <v>39</v>
      </c>
      <c r="C24" s="53"/>
      <c r="D24" s="54"/>
      <c r="E24" s="29" t="s">
        <v>35</v>
      </c>
      <c r="F24" s="7">
        <v>1</v>
      </c>
      <c r="G24" s="36">
        <v>18222</v>
      </c>
      <c r="H24" s="18" t="s">
        <v>38</v>
      </c>
      <c r="I24" s="4"/>
    </row>
    <row r="25" spans="1:9" ht="25.5" customHeight="1">
      <c r="A25" s="5">
        <v>12</v>
      </c>
      <c r="B25" s="52" t="s">
        <v>40</v>
      </c>
      <c r="C25" s="53"/>
      <c r="D25" s="54"/>
      <c r="E25" s="29" t="s">
        <v>21</v>
      </c>
      <c r="F25" s="7"/>
      <c r="G25" s="36">
        <v>29330</v>
      </c>
      <c r="H25" s="18" t="s">
        <v>41</v>
      </c>
      <c r="I25" s="4"/>
    </row>
    <row r="26" spans="1:9" ht="25.5" customHeight="1">
      <c r="A26" s="5">
        <v>13</v>
      </c>
      <c r="B26" s="52" t="s">
        <v>42</v>
      </c>
      <c r="C26" s="53"/>
      <c r="D26" s="54"/>
      <c r="E26" s="29" t="s">
        <v>35</v>
      </c>
      <c r="F26" s="7">
        <v>3</v>
      </c>
      <c r="G26" s="36">
        <v>1491</v>
      </c>
      <c r="H26" s="18" t="s">
        <v>41</v>
      </c>
      <c r="I26" s="4"/>
    </row>
    <row r="27" spans="1:9" ht="39" customHeight="1">
      <c r="A27" s="5">
        <v>14</v>
      </c>
      <c r="B27" s="52" t="s">
        <v>43</v>
      </c>
      <c r="C27" s="53"/>
      <c r="D27" s="54"/>
      <c r="E27" s="29" t="s">
        <v>21</v>
      </c>
      <c r="F27" s="7"/>
      <c r="G27" s="36">
        <v>16452</v>
      </c>
      <c r="H27" s="18" t="s">
        <v>44</v>
      </c>
      <c r="I27" s="4"/>
    </row>
    <row r="28" spans="1:9" ht="25.5" customHeight="1">
      <c r="A28" s="5">
        <v>15</v>
      </c>
      <c r="B28" s="52" t="s">
        <v>45</v>
      </c>
      <c r="C28" s="53"/>
      <c r="D28" s="54"/>
      <c r="E28" s="29" t="s">
        <v>28</v>
      </c>
      <c r="F28" s="7">
        <v>1</v>
      </c>
      <c r="G28" s="36">
        <v>20709</v>
      </c>
      <c r="H28" s="18" t="s">
        <v>44</v>
      </c>
      <c r="I28" s="4"/>
    </row>
    <row r="29" spans="1:9" ht="39.75" customHeight="1">
      <c r="A29" s="5">
        <v>16</v>
      </c>
      <c r="B29" s="52" t="s">
        <v>48</v>
      </c>
      <c r="C29" s="53"/>
      <c r="D29" s="54"/>
      <c r="E29" s="29" t="s">
        <v>47</v>
      </c>
      <c r="F29" s="7">
        <v>173</v>
      </c>
      <c r="G29" s="36">
        <v>55879</v>
      </c>
      <c r="H29" s="18" t="s">
        <v>44</v>
      </c>
      <c r="I29" s="4"/>
    </row>
    <row r="30" spans="1:9" ht="25.5" customHeight="1">
      <c r="A30" s="5">
        <v>17</v>
      </c>
      <c r="B30" s="52" t="s">
        <v>49</v>
      </c>
      <c r="C30" s="53"/>
      <c r="D30" s="54"/>
      <c r="E30" s="29" t="s">
        <v>50</v>
      </c>
      <c r="F30" s="7">
        <v>13.5</v>
      </c>
      <c r="G30" s="36">
        <v>21560</v>
      </c>
      <c r="H30" s="18" t="s">
        <v>44</v>
      </c>
      <c r="I30" s="4"/>
    </row>
    <row r="31" spans="1:9" s="17" customFormat="1" ht="12.75">
      <c r="A31" s="14"/>
      <c r="B31" s="62" t="s">
        <v>16</v>
      </c>
      <c r="C31" s="63"/>
      <c r="D31" s="64"/>
      <c r="E31" s="31"/>
      <c r="F31" s="15"/>
      <c r="G31" s="37">
        <f>SUM(G23:G30)</f>
        <v>165106</v>
      </c>
      <c r="H31" s="19"/>
      <c r="I31" s="16"/>
    </row>
    <row r="32" spans="1:9" ht="25.5" customHeight="1">
      <c r="A32" s="5">
        <v>18</v>
      </c>
      <c r="B32" s="52" t="s">
        <v>51</v>
      </c>
      <c r="C32" s="53"/>
      <c r="D32" s="54"/>
      <c r="E32" s="29" t="s">
        <v>35</v>
      </c>
      <c r="F32" s="7">
        <v>5</v>
      </c>
      <c r="G32" s="36">
        <v>2495</v>
      </c>
      <c r="H32" s="18" t="s">
        <v>52</v>
      </c>
      <c r="I32" s="4"/>
    </row>
    <row r="33" spans="1:9" ht="25.5" customHeight="1">
      <c r="A33" s="5">
        <v>19</v>
      </c>
      <c r="B33" s="52" t="s">
        <v>56</v>
      </c>
      <c r="C33" s="53"/>
      <c r="D33" s="54"/>
      <c r="E33" s="29" t="s">
        <v>35</v>
      </c>
      <c r="F33" s="7">
        <v>3</v>
      </c>
      <c r="G33" s="36">
        <v>2511</v>
      </c>
      <c r="H33" s="18" t="s">
        <v>57</v>
      </c>
      <c r="I33" s="4"/>
    </row>
    <row r="34" spans="1:9" ht="25.5" customHeight="1">
      <c r="A34" s="5">
        <v>20</v>
      </c>
      <c r="B34" s="52" t="s">
        <v>60</v>
      </c>
      <c r="C34" s="53"/>
      <c r="D34" s="54"/>
      <c r="E34" s="29" t="s">
        <v>47</v>
      </c>
      <c r="F34" s="7">
        <v>124</v>
      </c>
      <c r="G34" s="36">
        <v>40052</v>
      </c>
      <c r="H34" s="18" t="s">
        <v>57</v>
      </c>
      <c r="I34" s="4"/>
    </row>
    <row r="35" spans="1:9" ht="39" customHeight="1">
      <c r="A35" s="5">
        <v>21</v>
      </c>
      <c r="B35" s="52" t="s">
        <v>61</v>
      </c>
      <c r="C35" s="53"/>
      <c r="D35" s="54"/>
      <c r="E35" s="29" t="s">
        <v>50</v>
      </c>
      <c r="F35" s="7">
        <v>90</v>
      </c>
      <c r="G35" s="36">
        <v>143730</v>
      </c>
      <c r="H35" s="18" t="s">
        <v>57</v>
      </c>
      <c r="I35" s="4"/>
    </row>
    <row r="36" spans="1:9" ht="36" customHeight="1">
      <c r="A36" s="5">
        <v>22</v>
      </c>
      <c r="B36" s="52" t="s">
        <v>54</v>
      </c>
      <c r="C36" s="53"/>
      <c r="D36" s="54"/>
      <c r="E36" s="29" t="s">
        <v>53</v>
      </c>
      <c r="F36" s="7">
        <v>1</v>
      </c>
      <c r="G36" s="36">
        <v>1600</v>
      </c>
      <c r="H36" s="18" t="s">
        <v>55</v>
      </c>
      <c r="I36" s="4"/>
    </row>
    <row r="37" spans="1:9" ht="50.25" customHeight="1">
      <c r="A37" s="5">
        <v>23</v>
      </c>
      <c r="B37" s="52" t="s">
        <v>58</v>
      </c>
      <c r="C37" s="53"/>
      <c r="D37" s="54"/>
      <c r="E37" s="32" t="s">
        <v>59</v>
      </c>
      <c r="F37" s="7"/>
      <c r="G37" s="36">
        <v>5229</v>
      </c>
      <c r="H37" s="18" t="s">
        <v>55</v>
      </c>
      <c r="I37" s="4"/>
    </row>
    <row r="38" spans="1:9" s="17" customFormat="1" ht="16.5" customHeight="1">
      <c r="A38" s="14"/>
      <c r="B38" s="62" t="s">
        <v>13</v>
      </c>
      <c r="C38" s="63"/>
      <c r="D38" s="64"/>
      <c r="E38" s="31"/>
      <c r="F38" s="15"/>
      <c r="G38" s="37">
        <f>SUM(G32:G37)</f>
        <v>195617</v>
      </c>
      <c r="H38" s="19"/>
      <c r="I38" s="16"/>
    </row>
    <row r="39" spans="1:9" s="25" customFormat="1" ht="24" customHeight="1">
      <c r="A39" s="21">
        <v>24</v>
      </c>
      <c r="B39" s="67" t="s">
        <v>65</v>
      </c>
      <c r="C39" s="76"/>
      <c r="D39" s="77"/>
      <c r="E39" s="33" t="s">
        <v>21</v>
      </c>
      <c r="F39" s="22"/>
      <c r="G39" s="38">
        <v>1023</v>
      </c>
      <c r="H39" s="23" t="s">
        <v>66</v>
      </c>
      <c r="I39" s="24"/>
    </row>
    <row r="40" spans="1:9" s="25" customFormat="1" ht="26.25" customHeight="1">
      <c r="A40" s="21">
        <v>25</v>
      </c>
      <c r="B40" s="67" t="s">
        <v>67</v>
      </c>
      <c r="C40" s="53"/>
      <c r="D40" s="54"/>
      <c r="E40" s="33" t="s">
        <v>21</v>
      </c>
      <c r="F40" s="22"/>
      <c r="G40" s="38">
        <v>15128</v>
      </c>
      <c r="H40" s="23" t="s">
        <v>66</v>
      </c>
      <c r="I40" s="24"/>
    </row>
    <row r="41" spans="1:9" s="25" customFormat="1" ht="26.25" customHeight="1">
      <c r="A41" s="21">
        <v>26</v>
      </c>
      <c r="B41" s="67" t="s">
        <v>68</v>
      </c>
      <c r="C41" s="53"/>
      <c r="D41" s="54"/>
      <c r="E41" s="33" t="s">
        <v>35</v>
      </c>
      <c r="F41" s="22">
        <v>4</v>
      </c>
      <c r="G41" s="38">
        <v>15516</v>
      </c>
      <c r="H41" s="23" t="s">
        <v>66</v>
      </c>
      <c r="I41" s="24"/>
    </row>
    <row r="42" spans="1:9" s="25" customFormat="1" ht="25.5" customHeight="1">
      <c r="A42" s="21">
        <v>27</v>
      </c>
      <c r="B42" s="52" t="s">
        <v>69</v>
      </c>
      <c r="C42" s="53"/>
      <c r="D42" s="54"/>
      <c r="E42" s="29" t="s">
        <v>21</v>
      </c>
      <c r="F42" s="22"/>
      <c r="G42" s="38">
        <v>691</v>
      </c>
      <c r="H42" s="18" t="s">
        <v>66</v>
      </c>
      <c r="I42" s="24"/>
    </row>
    <row r="43" spans="1:9" s="25" customFormat="1" ht="21" customHeight="1">
      <c r="A43" s="21">
        <v>28</v>
      </c>
      <c r="B43" s="52" t="s">
        <v>70</v>
      </c>
      <c r="C43" s="53"/>
      <c r="D43" s="54"/>
      <c r="E43" s="29" t="s">
        <v>35</v>
      </c>
      <c r="F43" s="22">
        <v>2</v>
      </c>
      <c r="G43" s="38">
        <v>1026</v>
      </c>
      <c r="H43" s="18" t="s">
        <v>66</v>
      </c>
      <c r="I43" s="24"/>
    </row>
    <row r="44" spans="1:9" s="25" customFormat="1" ht="29.25" customHeight="1">
      <c r="A44" s="21">
        <v>29</v>
      </c>
      <c r="B44" s="52" t="s">
        <v>71</v>
      </c>
      <c r="C44" s="53"/>
      <c r="D44" s="54"/>
      <c r="E44" s="29" t="s">
        <v>21</v>
      </c>
      <c r="F44" s="22"/>
      <c r="G44" s="38">
        <v>16920</v>
      </c>
      <c r="H44" s="18" t="s">
        <v>66</v>
      </c>
      <c r="I44" s="24"/>
    </row>
    <row r="45" spans="1:9" s="25" customFormat="1" ht="29.25" customHeight="1">
      <c r="A45" s="23">
        <v>30</v>
      </c>
      <c r="B45" s="55" t="s">
        <v>72</v>
      </c>
      <c r="C45" s="55"/>
      <c r="D45" s="55"/>
      <c r="E45" s="34" t="s">
        <v>35</v>
      </c>
      <c r="F45" s="22">
        <v>15</v>
      </c>
      <c r="G45" s="39">
        <v>2781</v>
      </c>
      <c r="H45" s="18" t="s">
        <v>73</v>
      </c>
      <c r="I45" s="24"/>
    </row>
    <row r="46" spans="1:9" s="25" customFormat="1" ht="29.25" customHeight="1">
      <c r="A46" s="23">
        <v>31</v>
      </c>
      <c r="B46" s="78" t="s">
        <v>74</v>
      </c>
      <c r="C46" s="53"/>
      <c r="D46" s="79"/>
      <c r="E46" s="34" t="s">
        <v>35</v>
      </c>
      <c r="F46" s="22">
        <v>3</v>
      </c>
      <c r="G46" s="39">
        <v>1506</v>
      </c>
      <c r="H46" s="18" t="s">
        <v>75</v>
      </c>
      <c r="I46" s="24"/>
    </row>
    <row r="47" spans="1:9" s="17" customFormat="1" ht="16.5" customHeight="1">
      <c r="A47" s="14"/>
      <c r="B47" s="62" t="s">
        <v>17</v>
      </c>
      <c r="C47" s="63"/>
      <c r="D47" s="64"/>
      <c r="E47" s="31"/>
      <c r="F47" s="15"/>
      <c r="G47" s="37">
        <f>SUM(G39:G46)</f>
        <v>54591</v>
      </c>
      <c r="H47" s="19"/>
      <c r="I47" s="16"/>
    </row>
    <row r="48" spans="1:9" s="17" customFormat="1" ht="16.5" customHeight="1">
      <c r="A48" s="14"/>
      <c r="B48" s="62" t="s">
        <v>18</v>
      </c>
      <c r="C48" s="63"/>
      <c r="D48" s="64"/>
      <c r="E48" s="31"/>
      <c r="F48" s="15"/>
      <c r="G48" s="37">
        <f>G47+G38+G31+G22</f>
        <v>492216</v>
      </c>
      <c r="H48" s="19"/>
      <c r="I48" s="16"/>
    </row>
    <row r="49" spans="1:9" s="17" customFormat="1" ht="13.5" customHeight="1">
      <c r="A49" s="14"/>
      <c r="B49" s="62"/>
      <c r="C49" s="63"/>
      <c r="D49" s="64"/>
      <c r="E49" s="31"/>
      <c r="F49" s="15"/>
      <c r="G49" s="37"/>
      <c r="H49" s="19"/>
      <c r="I49" s="16"/>
    </row>
    <row r="50" spans="1:9" ht="18.75" customHeight="1">
      <c r="A50" s="5"/>
      <c r="B50" s="62" t="s">
        <v>15</v>
      </c>
      <c r="C50" s="63"/>
      <c r="D50" s="64"/>
      <c r="E50" s="29"/>
      <c r="F50" s="7"/>
      <c r="G50" s="38"/>
      <c r="H50" s="18"/>
      <c r="I50" s="4"/>
    </row>
    <row r="51" spans="1:9" ht="24" customHeight="1">
      <c r="A51" s="5">
        <v>1</v>
      </c>
      <c r="B51" s="52" t="s">
        <v>46</v>
      </c>
      <c r="C51" s="53"/>
      <c r="D51" s="54"/>
      <c r="E51" s="29" t="s">
        <v>63</v>
      </c>
      <c r="F51" s="7"/>
      <c r="G51" s="38">
        <v>260</v>
      </c>
      <c r="H51" s="18" t="s">
        <v>31</v>
      </c>
      <c r="I51" s="4"/>
    </row>
    <row r="52" spans="1:9" ht="16.5" customHeight="1">
      <c r="A52" s="5">
        <v>2</v>
      </c>
      <c r="B52" s="52" t="s">
        <v>62</v>
      </c>
      <c r="C52" s="53"/>
      <c r="D52" s="54"/>
      <c r="E52" s="29" t="s">
        <v>35</v>
      </c>
      <c r="F52" s="7">
        <v>3</v>
      </c>
      <c r="G52" s="40">
        <v>3630</v>
      </c>
      <c r="H52" s="18" t="s">
        <v>52</v>
      </c>
      <c r="I52" s="4"/>
    </row>
    <row r="53" spans="1:9" s="28" customFormat="1" ht="24.75" customHeight="1">
      <c r="A53" s="26">
        <v>3</v>
      </c>
      <c r="B53" s="52" t="s">
        <v>64</v>
      </c>
      <c r="C53" s="60"/>
      <c r="D53" s="61"/>
      <c r="E53" s="29" t="s">
        <v>63</v>
      </c>
      <c r="F53" s="42"/>
      <c r="G53" s="41">
        <v>490</v>
      </c>
      <c r="H53" s="18" t="s">
        <v>52</v>
      </c>
      <c r="I53" s="27"/>
    </row>
    <row r="54" spans="1:9" s="28" customFormat="1" ht="24.75" customHeight="1">
      <c r="A54" s="26">
        <v>4</v>
      </c>
      <c r="B54" s="52" t="s">
        <v>76</v>
      </c>
      <c r="C54" s="53"/>
      <c r="D54" s="54"/>
      <c r="E54" s="29" t="s">
        <v>21</v>
      </c>
      <c r="F54" s="42"/>
      <c r="G54" s="41">
        <v>5119</v>
      </c>
      <c r="H54" s="18" t="s">
        <v>75</v>
      </c>
      <c r="I54" s="27"/>
    </row>
    <row r="55" spans="1:9" s="28" customFormat="1" ht="13.5" thickBot="1">
      <c r="A55" s="43">
        <v>5</v>
      </c>
      <c r="B55" s="65" t="s">
        <v>77</v>
      </c>
      <c r="C55" s="66"/>
      <c r="D55" s="66"/>
      <c r="E55" s="44"/>
      <c r="F55" s="45"/>
      <c r="G55" s="46">
        <v>902</v>
      </c>
      <c r="H55" s="47" t="s">
        <v>75</v>
      </c>
      <c r="I55" s="27"/>
    </row>
    <row r="56" spans="1:9" s="17" customFormat="1" ht="13.5" thickBot="1">
      <c r="A56" s="48">
        <v>4</v>
      </c>
      <c r="B56" s="57" t="s">
        <v>10</v>
      </c>
      <c r="C56" s="58"/>
      <c r="D56" s="59"/>
      <c r="E56" s="49"/>
      <c r="F56" s="48"/>
      <c r="G56" s="50">
        <f>SUM(G51:G55)</f>
        <v>10401</v>
      </c>
      <c r="H56" s="51"/>
      <c r="I56" s="16"/>
    </row>
    <row r="58" spans="2:7" s="17" customFormat="1" ht="12.75">
      <c r="B58" s="56" t="s">
        <v>8</v>
      </c>
      <c r="C58" s="56"/>
      <c r="D58" s="56"/>
      <c r="E58" s="56"/>
      <c r="F58" s="56"/>
      <c r="G58" s="56"/>
    </row>
  </sheetData>
  <sheetProtection/>
  <mergeCells count="51">
    <mergeCell ref="B24:D24"/>
    <mergeCell ref="B20:D20"/>
    <mergeCell ref="B39:D39"/>
    <mergeCell ref="B38:D38"/>
    <mergeCell ref="B46:D46"/>
    <mergeCell ref="B37:D37"/>
    <mergeCell ref="B34:D34"/>
    <mergeCell ref="B17:D17"/>
    <mergeCell ref="B18:D18"/>
    <mergeCell ref="B19:D19"/>
    <mergeCell ref="B25:D25"/>
    <mergeCell ref="B22:D22"/>
    <mergeCell ref="B26:D26"/>
    <mergeCell ref="B27:D27"/>
    <mergeCell ref="B28:D28"/>
    <mergeCell ref="B31:D31"/>
    <mergeCell ref="B29:D29"/>
    <mergeCell ref="A7:H7"/>
    <mergeCell ref="A8:H8"/>
    <mergeCell ref="B15:D15"/>
    <mergeCell ref="B16:D16"/>
    <mergeCell ref="B23:D23"/>
    <mergeCell ref="B5:F5"/>
    <mergeCell ref="B32:D32"/>
    <mergeCell ref="B36:D36"/>
    <mergeCell ref="B12:D12"/>
    <mergeCell ref="B13:D13"/>
    <mergeCell ref="B14:D14"/>
    <mergeCell ref="B21:D21"/>
    <mergeCell ref="D9:E9"/>
    <mergeCell ref="C6:F6"/>
    <mergeCell ref="B30:D30"/>
    <mergeCell ref="B33:D33"/>
    <mergeCell ref="B40:D40"/>
    <mergeCell ref="B50:D50"/>
    <mergeCell ref="B43:D43"/>
    <mergeCell ref="B49:D49"/>
    <mergeCell ref="B41:D41"/>
    <mergeCell ref="B48:D48"/>
    <mergeCell ref="B44:D44"/>
    <mergeCell ref="B42:D42"/>
    <mergeCell ref="B35:D35"/>
    <mergeCell ref="B54:D54"/>
    <mergeCell ref="B45:D45"/>
    <mergeCell ref="B58:G58"/>
    <mergeCell ref="B56:D56"/>
    <mergeCell ref="B52:D52"/>
    <mergeCell ref="B53:D53"/>
    <mergeCell ref="B51:D51"/>
    <mergeCell ref="B47:D47"/>
    <mergeCell ref="B55:D5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Пользователь\1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Gagarin</dc:creator>
  <cp:keywords/>
  <dc:description/>
  <cp:lastModifiedBy>ECONOMIST</cp:lastModifiedBy>
  <cp:lastPrinted>2018-02-06T05:59:05Z</cp:lastPrinted>
  <dcterms:created xsi:type="dcterms:W3CDTF">2010-03-31T11:16:26Z</dcterms:created>
  <dcterms:modified xsi:type="dcterms:W3CDTF">2018-02-06T05:59:30Z</dcterms:modified>
  <cp:category/>
  <cp:version/>
  <cp:contentType/>
  <cp:contentStatus/>
</cp:coreProperties>
</file>