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<sst xmlns="http://schemas.openxmlformats.org/spreadsheetml/2006/main" count="142" uniqueCount="82">
  <si>
    <t xml:space="preserve">общедомового имущества  многоквартирного </t>
  </si>
  <si>
    <t>№</t>
  </si>
  <si>
    <t>ед. изм.</t>
  </si>
  <si>
    <t>кол-во</t>
  </si>
  <si>
    <t xml:space="preserve">     наименование работ</t>
  </si>
  <si>
    <t xml:space="preserve">ж/дома  № 151 а корп 2 по ул. Строителей  </t>
  </si>
  <si>
    <t>месяц</t>
  </si>
  <si>
    <t>Директор ООО "Стройизоляция"                                     Акимов В.В.</t>
  </si>
  <si>
    <t xml:space="preserve">         Благоустройство</t>
  </si>
  <si>
    <t>сумма,руб</t>
  </si>
  <si>
    <t>Текущий ремонт</t>
  </si>
  <si>
    <t>Итого за 4-й квартал:</t>
  </si>
  <si>
    <t>Всего за 2-й квартал:</t>
  </si>
  <si>
    <t>Итого :</t>
  </si>
  <si>
    <t xml:space="preserve">АКТ выполненных работ </t>
  </si>
  <si>
    <t xml:space="preserve">по текущему ремонту </t>
  </si>
  <si>
    <t>Итого за 1-й квартал:</t>
  </si>
  <si>
    <t>Итого за 3-й квартал:</t>
  </si>
  <si>
    <t>за 2017 год</t>
  </si>
  <si>
    <t>шт</t>
  </si>
  <si>
    <t>январь</t>
  </si>
  <si>
    <t>Замена сборок на стояках ГВС      Ф 25</t>
  </si>
  <si>
    <t>Утепление труб ГВС в подвале Ф 76 ( 70м); Ф65(70м); Ф35(50м)</t>
  </si>
  <si>
    <t>по смете</t>
  </si>
  <si>
    <t xml:space="preserve">Демонтаж вентилей Ф 25 на обратной трубе ГВС в подвале и установка стальных шаровых кранов Ф 40 (сварные) </t>
  </si>
  <si>
    <t>Утепление труб отопления в подвале Ф 20</t>
  </si>
  <si>
    <t>м</t>
  </si>
  <si>
    <t>Ремонт эт. эл. щитков кв. 33,34,35,36 и 52,53,54</t>
  </si>
  <si>
    <t>Замена вв. вентиля в кв. 23</t>
  </si>
  <si>
    <t>Замена вв. вентилей в кв. 97(1), кв. 69(2)</t>
  </si>
  <si>
    <t>февраль</t>
  </si>
  <si>
    <t>март</t>
  </si>
  <si>
    <t>Ремонт вводных вентилей в кв. 74</t>
  </si>
  <si>
    <t xml:space="preserve">шт </t>
  </si>
  <si>
    <t>апрель</t>
  </si>
  <si>
    <t>Завершение работ по замене труб ливневой канализации над 3-м подъездом на тех. этаже</t>
  </si>
  <si>
    <t>Замена вв. вентиля в кв. 8</t>
  </si>
  <si>
    <t>Ремонт радиатора  отопления со снятием в кв. 37</t>
  </si>
  <si>
    <t>Ремонт эт. эл. щитков кв.88,89,90 и 91.</t>
  </si>
  <si>
    <t xml:space="preserve">Замена светильника на 1-м этаже  во 2-м подъезде </t>
  </si>
  <si>
    <t>Ремонт эт. эл. щитков кв. 61,62,63</t>
  </si>
  <si>
    <t>май</t>
  </si>
  <si>
    <t>Замена вводного вентиля в кв. 60</t>
  </si>
  <si>
    <t>Ремонт вв. вентиля в кв. 53</t>
  </si>
  <si>
    <t>м2</t>
  </si>
  <si>
    <t>июнь</t>
  </si>
  <si>
    <t>Ремонт кровли над машинными отделениями  2 и 3 подъездов (после сильного ветра).</t>
  </si>
  <si>
    <t>Замена вв. вентилей в кв. 5(2)</t>
  </si>
  <si>
    <t>Замена части розлива системы ГВС в подвале под 2-м подъездом</t>
  </si>
  <si>
    <t>Замена трубы ливневой канализации на тех. этаже   над                  3-м подъездом.</t>
  </si>
  <si>
    <t>Устройство площадки пола перед лифтом  на 9-м этаже 3-го подъезда</t>
  </si>
  <si>
    <t>Ремонт г/изоляции наружных межпанельных швов по заявкам кв. 18,29,33,56,93,98,99</t>
  </si>
  <si>
    <t>м/п</t>
  </si>
  <si>
    <t>Ремонт г/изоляции наружных стеновых панелей</t>
  </si>
  <si>
    <t>Покраска МАФ на детской площадке.</t>
  </si>
  <si>
    <t>Всего за 2017 год:</t>
  </si>
  <si>
    <t>Спиливание переросших деревьев (3-и березы) с применением автовышки.</t>
  </si>
  <si>
    <t>Замена вв. вентилей в кв. 87</t>
  </si>
  <si>
    <t>июль</t>
  </si>
  <si>
    <t>Инструментальная проверка трансформаторов тока ПАО "МРСК Центра" "Смоленскэнерго"</t>
  </si>
  <si>
    <t>комплект</t>
  </si>
  <si>
    <t>сентябрь</t>
  </si>
  <si>
    <t>Замена трансформаторов тока в ВРУ</t>
  </si>
  <si>
    <t>август</t>
  </si>
  <si>
    <t>Устройство монтажного проема в стене подвала 1-го корпуса для прокладки транзитных магистральных труб отопления.</t>
  </si>
  <si>
    <t>50%  от      сметы</t>
  </si>
  <si>
    <t>Изготовление и установка песочницы с навесом</t>
  </si>
  <si>
    <t>Завоз песка</t>
  </si>
  <si>
    <t>м3</t>
  </si>
  <si>
    <t>Частичная замена трубы стояка канализации в кв. 10</t>
  </si>
  <si>
    <t>октябрь</t>
  </si>
  <si>
    <t>Частичная замена трубы стояка канализации в кв. 94 (нар. № 128)</t>
  </si>
  <si>
    <t>ноябрь</t>
  </si>
  <si>
    <t>Ремонт покрытия козырька над балконом   кв. 63</t>
  </si>
  <si>
    <t>Замена ввкв.  вентиля в кв. 49</t>
  </si>
  <si>
    <t>Замена светильника на 6-м этаже во 2-м подъезде</t>
  </si>
  <si>
    <t>Замена светильника НББ перед кв. 17-18</t>
  </si>
  <si>
    <t>Мелкий ремонт кровли над кв. 61</t>
  </si>
  <si>
    <t>декабрь</t>
  </si>
  <si>
    <t>Ремонт магистральных труб системы ливневой канализации на тех. этаже над 2-м подъездом.</t>
  </si>
  <si>
    <t xml:space="preserve">Замена вв. вентиля в кв. 96 </t>
  </si>
  <si>
    <t>Погрузка, доставка на полигон ТБО веток с придомовой территории МКД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</si>
</sst>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12" xfId="0" applyNumberFormat="1" applyFont="1" applyBorder="1" applyAlignment="1">
      <alignment/>
    </xf>
    <xf numFmtId="2" fontId="0" fillId="0" borderId="15" xfId="0" applyNumberFormat="1" applyBorder="1" applyAlignment="1">
      <alignment horizontal="right"/>
    </xf>
    <xf numFmtId="4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4" xfId="0" applyFon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Border="1" applyAlignment="1">
      <alignment/>
    </xf>
    <xf numFmtId="2" fontId="0" fillId="0" borderId="23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0" fillId="0" borderId="23" xfId="0" applyNumberForma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6"/>
  <sheetViews>
    <sheetView tabSelected="1" zoomScalePageLayoutView="0" workbookViewId="0" topLeftCell="A53">
      <selection activeCell="A4" sqref="A4:H66"/>
    </sheetView>
  </sheetViews>
  <sheetFormatPr defaultColWidth="9.00390625" defaultRowHeight="12.75"/>
  <cols>
    <col min="1" max="1" width="7.375" style="0" customWidth="1"/>
    <col min="4" max="4" width="13.125" style="0" customWidth="1"/>
    <col min="5" max="5" width="10.375" style="0" customWidth="1"/>
    <col min="6" max="6" width="9.50390625" style="0" customWidth="1"/>
    <col min="7" max="7" width="12.375" style="0" customWidth="1"/>
    <col min="8" max="8" width="9.50390625" style="0" customWidth="1"/>
    <col min="9" max="9" width="8.875" style="0" hidden="1" customWidth="1"/>
  </cols>
  <sheetData>
    <row r="5" spans="2:6" ht="13.5">
      <c r="B5" s="64" t="s">
        <v>14</v>
      </c>
      <c r="C5" s="65"/>
      <c r="D5" s="65"/>
      <c r="E5" s="65"/>
      <c r="F5" s="65"/>
    </row>
    <row r="6" spans="3:5" ht="13.5">
      <c r="C6" s="64" t="s">
        <v>15</v>
      </c>
      <c r="D6" s="65"/>
      <c r="E6" s="65"/>
    </row>
    <row r="7" spans="4:11" ht="17.25">
      <c r="D7" s="1" t="s">
        <v>0</v>
      </c>
      <c r="K7" s="2"/>
    </row>
    <row r="8" spans="4:11" ht="17.25">
      <c r="D8" s="1" t="s">
        <v>5</v>
      </c>
      <c r="K8" s="2"/>
    </row>
    <row r="9" spans="3:4" ht="17.25">
      <c r="C9" s="66" t="s">
        <v>18</v>
      </c>
      <c r="D9" s="67"/>
    </row>
    <row r="10" ht="13.5" thickBot="1"/>
    <row r="11" spans="1:9" ht="15.75" thickBot="1">
      <c r="A11" s="14" t="s">
        <v>1</v>
      </c>
      <c r="B11" s="15" t="s">
        <v>4</v>
      </c>
      <c r="C11" s="3"/>
      <c r="D11" s="16"/>
      <c r="E11" s="3" t="s">
        <v>2</v>
      </c>
      <c r="F11" s="17" t="s">
        <v>3</v>
      </c>
      <c r="G11" s="3" t="s">
        <v>9</v>
      </c>
      <c r="H11" s="27" t="s">
        <v>6</v>
      </c>
      <c r="I11" s="18"/>
    </row>
    <row r="12" spans="1:11" ht="16.5" customHeight="1">
      <c r="A12" s="12"/>
      <c r="B12" s="54" t="s">
        <v>10</v>
      </c>
      <c r="C12" s="55"/>
      <c r="D12" s="56"/>
      <c r="E12" s="7"/>
      <c r="F12" s="10"/>
      <c r="G12" s="24"/>
      <c r="H12" s="28"/>
      <c r="I12" s="4"/>
      <c r="K12" s="2"/>
    </row>
    <row r="13" spans="1:9" ht="24" customHeight="1">
      <c r="A13" s="9">
        <v>1</v>
      </c>
      <c r="B13" s="57" t="s">
        <v>21</v>
      </c>
      <c r="C13" s="58"/>
      <c r="D13" s="59"/>
      <c r="E13" s="33" t="s">
        <v>19</v>
      </c>
      <c r="F13" s="34">
        <v>9</v>
      </c>
      <c r="G13" s="31">
        <v>34911</v>
      </c>
      <c r="H13" s="35" t="s">
        <v>20</v>
      </c>
      <c r="I13" s="6"/>
    </row>
    <row r="14" spans="1:9" ht="24" customHeight="1">
      <c r="A14" s="9">
        <v>2</v>
      </c>
      <c r="B14" s="57" t="s">
        <v>22</v>
      </c>
      <c r="C14" s="58"/>
      <c r="D14" s="59"/>
      <c r="E14" s="33" t="s">
        <v>23</v>
      </c>
      <c r="F14" s="34"/>
      <c r="G14" s="31">
        <v>56123</v>
      </c>
      <c r="H14" s="35" t="s">
        <v>20</v>
      </c>
      <c r="I14" s="6"/>
    </row>
    <row r="15" spans="1:9" ht="49.5" customHeight="1">
      <c r="A15" s="9">
        <v>3</v>
      </c>
      <c r="B15" s="57" t="s">
        <v>24</v>
      </c>
      <c r="C15" s="58"/>
      <c r="D15" s="59"/>
      <c r="E15" s="33" t="s">
        <v>19</v>
      </c>
      <c r="F15" s="34">
        <v>3</v>
      </c>
      <c r="G15" s="31">
        <v>14016</v>
      </c>
      <c r="H15" s="35" t="s">
        <v>20</v>
      </c>
      <c r="I15" s="6"/>
    </row>
    <row r="16" spans="1:9" ht="25.5" customHeight="1">
      <c r="A16" s="9">
        <v>4</v>
      </c>
      <c r="B16" s="49" t="s">
        <v>25</v>
      </c>
      <c r="C16" s="47"/>
      <c r="D16" s="50"/>
      <c r="E16" s="8" t="s">
        <v>26</v>
      </c>
      <c r="F16" s="32">
        <v>70</v>
      </c>
      <c r="G16" s="13">
        <v>16290</v>
      </c>
      <c r="H16" s="28" t="s">
        <v>20</v>
      </c>
      <c r="I16" s="6"/>
    </row>
    <row r="17" spans="1:9" ht="24" customHeight="1">
      <c r="A17" s="9">
        <v>5</v>
      </c>
      <c r="B17" s="49" t="s">
        <v>27</v>
      </c>
      <c r="C17" s="47"/>
      <c r="D17" s="50"/>
      <c r="E17" s="8" t="s">
        <v>19</v>
      </c>
      <c r="F17" s="37">
        <v>2</v>
      </c>
      <c r="G17" s="38">
        <v>28432</v>
      </c>
      <c r="H17" s="28" t="s">
        <v>20</v>
      </c>
      <c r="I17" s="6"/>
    </row>
    <row r="18" spans="1:9" ht="18" customHeight="1">
      <c r="A18" s="9">
        <v>6</v>
      </c>
      <c r="B18" s="49" t="s">
        <v>28</v>
      </c>
      <c r="C18" s="47"/>
      <c r="D18" s="50"/>
      <c r="E18" s="8" t="s">
        <v>19</v>
      </c>
      <c r="F18" s="37">
        <v>1</v>
      </c>
      <c r="G18" s="38">
        <v>498</v>
      </c>
      <c r="H18" s="28" t="s">
        <v>20</v>
      </c>
      <c r="I18" s="6"/>
    </row>
    <row r="19" spans="1:9" ht="24.75" customHeight="1">
      <c r="A19" s="9">
        <v>7</v>
      </c>
      <c r="B19" s="49" t="s">
        <v>29</v>
      </c>
      <c r="C19" s="47"/>
      <c r="D19" s="50"/>
      <c r="E19" s="8" t="s">
        <v>19</v>
      </c>
      <c r="F19" s="37">
        <v>3</v>
      </c>
      <c r="G19" s="42">
        <v>1485</v>
      </c>
      <c r="H19" s="28" t="s">
        <v>30</v>
      </c>
      <c r="I19" s="6"/>
    </row>
    <row r="20" spans="1:9" ht="24.75" customHeight="1">
      <c r="A20" s="9">
        <v>8</v>
      </c>
      <c r="B20" s="49" t="s">
        <v>48</v>
      </c>
      <c r="C20" s="47"/>
      <c r="D20" s="50"/>
      <c r="E20" s="8" t="s">
        <v>23</v>
      </c>
      <c r="F20" s="37"/>
      <c r="G20" s="42">
        <v>2115</v>
      </c>
      <c r="H20" s="28" t="s">
        <v>30</v>
      </c>
      <c r="I20" s="6"/>
    </row>
    <row r="21" spans="1:9" ht="36.75" customHeight="1">
      <c r="A21" s="9">
        <v>9</v>
      </c>
      <c r="B21" s="49" t="s">
        <v>49</v>
      </c>
      <c r="C21" s="47"/>
      <c r="D21" s="50"/>
      <c r="E21" s="8" t="s">
        <v>23</v>
      </c>
      <c r="F21" s="37"/>
      <c r="G21" s="38">
        <v>16454</v>
      </c>
      <c r="H21" s="28" t="s">
        <v>31</v>
      </c>
      <c r="I21" s="6"/>
    </row>
    <row r="22" spans="1:9" ht="15" customHeight="1">
      <c r="A22" s="9">
        <v>10</v>
      </c>
      <c r="B22" s="49" t="s">
        <v>32</v>
      </c>
      <c r="C22" s="47"/>
      <c r="D22" s="50"/>
      <c r="E22" s="8" t="s">
        <v>33</v>
      </c>
      <c r="F22" s="37">
        <v>1</v>
      </c>
      <c r="G22" s="38">
        <v>268</v>
      </c>
      <c r="H22" s="28" t="s">
        <v>31</v>
      </c>
      <c r="I22" s="6"/>
    </row>
    <row r="23" spans="1:9" s="23" customFormat="1" ht="12.75" customHeight="1">
      <c r="A23" s="19"/>
      <c r="B23" s="51" t="s">
        <v>16</v>
      </c>
      <c r="C23" s="52"/>
      <c r="D23" s="53"/>
      <c r="E23" s="20"/>
      <c r="F23" s="21"/>
      <c r="G23" s="25">
        <f>SUM(G13:G22)</f>
        <v>170592</v>
      </c>
      <c r="H23" s="29"/>
      <c r="I23" s="22"/>
    </row>
    <row r="24" spans="1:9" s="23" customFormat="1" ht="36.75" customHeight="1">
      <c r="A24" s="40">
        <v>11</v>
      </c>
      <c r="B24" s="57" t="s">
        <v>50</v>
      </c>
      <c r="C24" s="58"/>
      <c r="D24" s="59"/>
      <c r="E24" s="33" t="s">
        <v>23</v>
      </c>
      <c r="F24" s="31"/>
      <c r="G24" s="39">
        <v>2415</v>
      </c>
      <c r="H24" s="35" t="s">
        <v>34</v>
      </c>
      <c r="I24" s="22"/>
    </row>
    <row r="25" spans="1:9" ht="37.5" customHeight="1">
      <c r="A25" s="9">
        <v>12</v>
      </c>
      <c r="B25" s="49" t="s">
        <v>35</v>
      </c>
      <c r="C25" s="47"/>
      <c r="D25" s="50"/>
      <c r="E25" s="8" t="s">
        <v>23</v>
      </c>
      <c r="F25" s="13"/>
      <c r="G25" s="13">
        <v>12569</v>
      </c>
      <c r="H25" s="28" t="s">
        <v>34</v>
      </c>
      <c r="I25" s="6"/>
    </row>
    <row r="26" spans="1:9" ht="18" customHeight="1">
      <c r="A26" s="9">
        <v>13</v>
      </c>
      <c r="B26" s="49" t="s">
        <v>36</v>
      </c>
      <c r="C26" s="47"/>
      <c r="D26" s="50"/>
      <c r="E26" s="8" t="s">
        <v>19</v>
      </c>
      <c r="F26" s="11">
        <v>1</v>
      </c>
      <c r="G26" s="26">
        <v>497</v>
      </c>
      <c r="H26" s="28" t="s">
        <v>34</v>
      </c>
      <c r="I26" s="6"/>
    </row>
    <row r="27" spans="1:9" ht="24" customHeight="1">
      <c r="A27" s="9">
        <v>14</v>
      </c>
      <c r="B27" s="49" t="s">
        <v>37</v>
      </c>
      <c r="C27" s="47"/>
      <c r="D27" s="50"/>
      <c r="E27" s="8" t="s">
        <v>19</v>
      </c>
      <c r="F27" s="11">
        <v>1</v>
      </c>
      <c r="G27" s="13">
        <v>1101</v>
      </c>
      <c r="H27" s="28" t="s">
        <v>34</v>
      </c>
      <c r="I27" s="6"/>
    </row>
    <row r="28" spans="1:9" ht="27" customHeight="1">
      <c r="A28" s="9">
        <v>15</v>
      </c>
      <c r="B28" s="49" t="s">
        <v>38</v>
      </c>
      <c r="C28" s="47"/>
      <c r="D28" s="50"/>
      <c r="E28" s="8" t="s">
        <v>23</v>
      </c>
      <c r="F28" s="11"/>
      <c r="G28" s="13">
        <v>17473</v>
      </c>
      <c r="H28" s="28" t="s">
        <v>34</v>
      </c>
      <c r="I28" s="6"/>
    </row>
    <row r="29" spans="1:9" ht="24" customHeight="1">
      <c r="A29" s="9">
        <v>16</v>
      </c>
      <c r="B29" s="49" t="s">
        <v>39</v>
      </c>
      <c r="C29" s="47"/>
      <c r="D29" s="50"/>
      <c r="E29" s="8" t="s">
        <v>23</v>
      </c>
      <c r="F29" s="11"/>
      <c r="G29" s="13">
        <v>1289</v>
      </c>
      <c r="H29" s="28" t="s">
        <v>34</v>
      </c>
      <c r="I29" s="6"/>
    </row>
    <row r="30" spans="1:9" ht="18" customHeight="1">
      <c r="A30" s="9">
        <v>17</v>
      </c>
      <c r="B30" s="49" t="s">
        <v>40</v>
      </c>
      <c r="C30" s="47"/>
      <c r="D30" s="50"/>
      <c r="E30" s="8" t="s">
        <v>23</v>
      </c>
      <c r="F30" s="11"/>
      <c r="G30" s="13">
        <v>15296</v>
      </c>
      <c r="H30" s="28" t="s">
        <v>41</v>
      </c>
      <c r="I30" s="6"/>
    </row>
    <row r="31" spans="1:9" ht="18" customHeight="1">
      <c r="A31" s="9">
        <v>18</v>
      </c>
      <c r="B31" s="49" t="s">
        <v>42</v>
      </c>
      <c r="C31" s="47"/>
      <c r="D31" s="50"/>
      <c r="E31" s="8" t="s">
        <v>19</v>
      </c>
      <c r="F31" s="11">
        <v>1</v>
      </c>
      <c r="G31" s="13">
        <v>497</v>
      </c>
      <c r="H31" s="28" t="s">
        <v>41</v>
      </c>
      <c r="I31" s="6"/>
    </row>
    <row r="32" spans="1:9" ht="18" customHeight="1">
      <c r="A32" s="9">
        <v>19</v>
      </c>
      <c r="B32" s="49" t="s">
        <v>43</v>
      </c>
      <c r="C32" s="47"/>
      <c r="D32" s="50"/>
      <c r="E32" s="8" t="s">
        <v>19</v>
      </c>
      <c r="F32" s="11">
        <v>1</v>
      </c>
      <c r="G32" s="13">
        <v>269</v>
      </c>
      <c r="H32" s="28" t="s">
        <v>41</v>
      </c>
      <c r="I32" s="6"/>
    </row>
    <row r="33" spans="1:9" ht="41.25" customHeight="1">
      <c r="A33" s="9">
        <v>20</v>
      </c>
      <c r="B33" s="49" t="s">
        <v>51</v>
      </c>
      <c r="C33" s="47"/>
      <c r="D33" s="50"/>
      <c r="E33" s="8" t="s">
        <v>52</v>
      </c>
      <c r="F33" s="11">
        <v>483</v>
      </c>
      <c r="G33" s="13">
        <v>156009</v>
      </c>
      <c r="H33" s="28" t="s">
        <v>41</v>
      </c>
      <c r="I33" s="6"/>
    </row>
    <row r="34" spans="1:9" ht="24" customHeight="1">
      <c r="A34" s="9">
        <v>21</v>
      </c>
      <c r="B34" s="49" t="s">
        <v>53</v>
      </c>
      <c r="C34" s="47"/>
      <c r="D34" s="50"/>
      <c r="E34" s="8" t="s">
        <v>44</v>
      </c>
      <c r="F34" s="11">
        <v>79</v>
      </c>
      <c r="G34" s="13">
        <v>126163</v>
      </c>
      <c r="H34" s="28" t="s">
        <v>41</v>
      </c>
      <c r="I34" s="6"/>
    </row>
    <row r="35" spans="1:9" ht="38.25" customHeight="1">
      <c r="A35" s="9">
        <v>22</v>
      </c>
      <c r="B35" s="49" t="s">
        <v>46</v>
      </c>
      <c r="C35" s="47"/>
      <c r="D35" s="50"/>
      <c r="E35" s="8" t="s">
        <v>44</v>
      </c>
      <c r="F35" s="11">
        <v>35</v>
      </c>
      <c r="G35" s="13">
        <v>9205</v>
      </c>
      <c r="H35" s="28" t="s">
        <v>45</v>
      </c>
      <c r="I35" s="6"/>
    </row>
    <row r="36" spans="1:9" ht="18.75" customHeight="1">
      <c r="A36" s="9">
        <v>23</v>
      </c>
      <c r="B36" s="49" t="s">
        <v>47</v>
      </c>
      <c r="C36" s="47"/>
      <c r="D36" s="50"/>
      <c r="E36" s="8" t="s">
        <v>19</v>
      </c>
      <c r="F36" s="11">
        <v>2</v>
      </c>
      <c r="G36" s="13">
        <v>998</v>
      </c>
      <c r="H36" s="28" t="s">
        <v>45</v>
      </c>
      <c r="I36" s="6"/>
    </row>
    <row r="37" spans="1:9" ht="14.25" customHeight="1">
      <c r="A37" s="9"/>
      <c r="B37" s="51" t="s">
        <v>12</v>
      </c>
      <c r="C37" s="52"/>
      <c r="D37" s="53"/>
      <c r="E37" s="8"/>
      <c r="F37" s="11"/>
      <c r="G37" s="21">
        <f>SUM(G24:G36)</f>
        <v>343781</v>
      </c>
      <c r="H37" s="28"/>
      <c r="I37" s="6"/>
    </row>
    <row r="38" spans="1:9" ht="19.5" customHeight="1">
      <c r="A38" s="9">
        <v>24</v>
      </c>
      <c r="B38" s="49" t="s">
        <v>57</v>
      </c>
      <c r="C38" s="47"/>
      <c r="D38" s="50"/>
      <c r="E38" s="8" t="s">
        <v>19</v>
      </c>
      <c r="F38" s="11">
        <v>2</v>
      </c>
      <c r="G38" s="13">
        <v>998</v>
      </c>
      <c r="H38" s="28" t="s">
        <v>58</v>
      </c>
      <c r="I38" s="6"/>
    </row>
    <row r="39" spans="1:9" ht="27.75" customHeight="1">
      <c r="A39" s="9">
        <v>25</v>
      </c>
      <c r="B39" s="49" t="s">
        <v>62</v>
      </c>
      <c r="C39" s="47"/>
      <c r="D39" s="50"/>
      <c r="E39" s="8" t="s">
        <v>19</v>
      </c>
      <c r="F39" s="11">
        <v>3</v>
      </c>
      <c r="G39" s="13">
        <v>2511</v>
      </c>
      <c r="H39" s="28" t="s">
        <v>63</v>
      </c>
      <c r="I39" s="6"/>
    </row>
    <row r="40" spans="1:9" ht="36.75" customHeight="1">
      <c r="A40" s="9">
        <v>26</v>
      </c>
      <c r="B40" s="49" t="s">
        <v>59</v>
      </c>
      <c r="C40" s="47"/>
      <c r="D40" s="50"/>
      <c r="E40" s="8" t="s">
        <v>60</v>
      </c>
      <c r="F40" s="11">
        <v>1</v>
      </c>
      <c r="G40" s="13">
        <v>1600</v>
      </c>
      <c r="H40" s="28" t="s">
        <v>61</v>
      </c>
      <c r="I40" s="6"/>
    </row>
    <row r="41" spans="1:9" ht="53.25" customHeight="1">
      <c r="A41" s="9">
        <v>27</v>
      </c>
      <c r="B41" s="49" t="s">
        <v>64</v>
      </c>
      <c r="C41" s="47"/>
      <c r="D41" s="50"/>
      <c r="E41" s="43" t="s">
        <v>65</v>
      </c>
      <c r="F41" s="11"/>
      <c r="G41" s="13">
        <v>5228</v>
      </c>
      <c r="H41" s="28" t="s">
        <v>61</v>
      </c>
      <c r="I41" s="6"/>
    </row>
    <row r="42" spans="1:9" ht="12.75">
      <c r="A42" s="9"/>
      <c r="B42" s="51" t="s">
        <v>17</v>
      </c>
      <c r="C42" s="47"/>
      <c r="D42" s="50"/>
      <c r="E42" s="8"/>
      <c r="F42" s="9"/>
      <c r="G42" s="21">
        <f>SUM(G38:G41)</f>
        <v>10337</v>
      </c>
      <c r="H42" s="28"/>
      <c r="I42" s="6"/>
    </row>
    <row r="43" spans="1:9" ht="24" customHeight="1">
      <c r="A43" s="9">
        <v>28</v>
      </c>
      <c r="B43" s="57" t="s">
        <v>69</v>
      </c>
      <c r="C43" s="58"/>
      <c r="D43" s="59"/>
      <c r="E43" s="8" t="s">
        <v>23</v>
      </c>
      <c r="F43" s="9"/>
      <c r="G43" s="31">
        <v>5998</v>
      </c>
      <c r="H43" s="28" t="s">
        <v>70</v>
      </c>
      <c r="I43" s="6"/>
    </row>
    <row r="44" spans="1:9" ht="28.5" customHeight="1">
      <c r="A44" s="9">
        <v>29</v>
      </c>
      <c r="B44" s="49" t="s">
        <v>71</v>
      </c>
      <c r="C44" s="58"/>
      <c r="D44" s="59"/>
      <c r="E44" s="8" t="s">
        <v>23</v>
      </c>
      <c r="F44" s="9"/>
      <c r="G44" s="31">
        <v>1044</v>
      </c>
      <c r="H44" s="28" t="s">
        <v>70</v>
      </c>
      <c r="I44" s="6"/>
    </row>
    <row r="45" spans="1:9" ht="25.5" customHeight="1">
      <c r="A45" s="9">
        <v>30</v>
      </c>
      <c r="B45" s="49" t="s">
        <v>73</v>
      </c>
      <c r="C45" s="58"/>
      <c r="D45" s="59"/>
      <c r="E45" s="8" t="s">
        <v>44</v>
      </c>
      <c r="F45" s="9">
        <v>8</v>
      </c>
      <c r="G45" s="31">
        <v>4200</v>
      </c>
      <c r="H45" s="28" t="s">
        <v>72</v>
      </c>
      <c r="I45" s="6"/>
    </row>
    <row r="46" spans="1:9" ht="19.5" customHeight="1">
      <c r="A46" s="9">
        <v>31</v>
      </c>
      <c r="B46" s="49" t="s">
        <v>74</v>
      </c>
      <c r="C46" s="47"/>
      <c r="D46" s="50"/>
      <c r="E46" s="8" t="s">
        <v>19</v>
      </c>
      <c r="F46" s="9">
        <v>1</v>
      </c>
      <c r="G46" s="31">
        <v>502</v>
      </c>
      <c r="H46" s="28" t="s">
        <v>72</v>
      </c>
      <c r="I46" s="6"/>
    </row>
    <row r="47" spans="1:9" ht="27.75" customHeight="1">
      <c r="A47" s="9">
        <v>32</v>
      </c>
      <c r="B47" s="49" t="s">
        <v>75</v>
      </c>
      <c r="C47" s="47"/>
      <c r="D47" s="50"/>
      <c r="E47" s="8" t="s">
        <v>19</v>
      </c>
      <c r="F47" s="9">
        <v>1</v>
      </c>
      <c r="G47" s="31">
        <v>165</v>
      </c>
      <c r="H47" s="28" t="s">
        <v>72</v>
      </c>
      <c r="I47" s="6"/>
    </row>
    <row r="48" spans="1:9" ht="26.25" customHeight="1">
      <c r="A48" s="9">
        <v>33</v>
      </c>
      <c r="B48" s="49" t="s">
        <v>76</v>
      </c>
      <c r="C48" s="47"/>
      <c r="D48" s="50"/>
      <c r="E48" s="8" t="s">
        <v>23</v>
      </c>
      <c r="F48" s="9">
        <v>1</v>
      </c>
      <c r="G48" s="31">
        <v>419</v>
      </c>
      <c r="H48" s="28" t="s">
        <v>72</v>
      </c>
      <c r="I48" s="6"/>
    </row>
    <row r="49" spans="1:9" ht="19.5" customHeight="1">
      <c r="A49" s="9">
        <v>34</v>
      </c>
      <c r="B49" s="49" t="s">
        <v>77</v>
      </c>
      <c r="C49" s="47"/>
      <c r="D49" s="50"/>
      <c r="E49" s="8" t="s">
        <v>44</v>
      </c>
      <c r="F49" s="9">
        <v>3</v>
      </c>
      <c r="G49" s="31">
        <v>789</v>
      </c>
      <c r="H49" s="28" t="s">
        <v>78</v>
      </c>
      <c r="I49" s="6"/>
    </row>
    <row r="50" spans="1:9" ht="41.25" customHeight="1">
      <c r="A50" s="9">
        <v>35</v>
      </c>
      <c r="B50" s="49" t="s">
        <v>79</v>
      </c>
      <c r="C50" s="47"/>
      <c r="D50" s="50"/>
      <c r="E50" s="8" t="s">
        <v>23</v>
      </c>
      <c r="F50" s="9"/>
      <c r="G50" s="31">
        <v>29039</v>
      </c>
      <c r="H50" s="28" t="s">
        <v>78</v>
      </c>
      <c r="I50" s="6"/>
    </row>
    <row r="51" spans="1:9" ht="20.25" customHeight="1">
      <c r="A51" s="28">
        <v>36</v>
      </c>
      <c r="B51" s="46" t="s">
        <v>80</v>
      </c>
      <c r="C51" s="47"/>
      <c r="D51" s="48"/>
      <c r="E51" s="44" t="s">
        <v>19</v>
      </c>
      <c r="F51" s="28">
        <v>1</v>
      </c>
      <c r="G51" s="45">
        <v>502</v>
      </c>
      <c r="H51" s="28" t="s">
        <v>78</v>
      </c>
      <c r="I51" s="6"/>
    </row>
    <row r="52" spans="1:9" ht="15" customHeight="1">
      <c r="A52" s="9"/>
      <c r="B52" s="51" t="s">
        <v>11</v>
      </c>
      <c r="C52" s="47"/>
      <c r="D52" s="50"/>
      <c r="E52" s="8"/>
      <c r="F52" s="9"/>
      <c r="G52" s="21">
        <f>SUM(G43:G51)</f>
        <v>42658</v>
      </c>
      <c r="H52" s="28"/>
      <c r="I52" s="6"/>
    </row>
    <row r="53" spans="1:9" ht="21.75" customHeight="1">
      <c r="A53" s="9"/>
      <c r="B53" s="51" t="s">
        <v>55</v>
      </c>
      <c r="C53" s="47"/>
      <c r="D53" s="50"/>
      <c r="E53" s="8"/>
      <c r="F53" s="9"/>
      <c r="G53" s="21">
        <f>G52+G42+G37+G23</f>
        <v>567368</v>
      </c>
      <c r="H53" s="28"/>
      <c r="I53" s="6"/>
    </row>
    <row r="54" spans="1:9" ht="12.75">
      <c r="A54" s="9"/>
      <c r="B54" s="49"/>
      <c r="C54" s="47"/>
      <c r="D54" s="50"/>
      <c r="E54" s="8"/>
      <c r="F54" s="9"/>
      <c r="G54" s="13"/>
      <c r="H54" s="28"/>
      <c r="I54" s="6"/>
    </row>
    <row r="55" spans="1:9" ht="12.75">
      <c r="A55" s="9"/>
      <c r="B55" s="49"/>
      <c r="C55" s="47"/>
      <c r="D55" s="50"/>
      <c r="E55" s="8"/>
      <c r="F55" s="9"/>
      <c r="G55" s="13"/>
      <c r="H55" s="28"/>
      <c r="I55" s="6"/>
    </row>
    <row r="56" spans="1:9" ht="12.75">
      <c r="A56" s="9"/>
      <c r="B56" s="51" t="s">
        <v>8</v>
      </c>
      <c r="C56" s="47"/>
      <c r="D56" s="50"/>
      <c r="E56" s="8"/>
      <c r="F56" s="9"/>
      <c r="G56" s="5"/>
      <c r="H56" s="28"/>
      <c r="I56" s="6"/>
    </row>
    <row r="57" spans="1:9" ht="36.75" customHeight="1">
      <c r="A57" s="9">
        <v>1</v>
      </c>
      <c r="B57" s="49" t="s">
        <v>56</v>
      </c>
      <c r="C57" s="47"/>
      <c r="D57" s="50"/>
      <c r="E57" s="8" t="s">
        <v>23</v>
      </c>
      <c r="F57" s="9"/>
      <c r="G57" s="5">
        <v>12665</v>
      </c>
      <c r="H57" s="28" t="s">
        <v>31</v>
      </c>
      <c r="I57" s="6"/>
    </row>
    <row r="58" spans="1:9" ht="36.75" customHeight="1">
      <c r="A58" s="28">
        <v>2</v>
      </c>
      <c r="B58" s="68" t="s">
        <v>81</v>
      </c>
      <c r="C58" s="68"/>
      <c r="D58" s="68"/>
      <c r="E58" s="44"/>
      <c r="F58" s="28"/>
      <c r="G58" s="28">
        <v>2885</v>
      </c>
      <c r="H58" s="28" t="s">
        <v>31</v>
      </c>
      <c r="I58" s="41"/>
    </row>
    <row r="59" spans="1:9" ht="25.5" customHeight="1">
      <c r="A59" s="28">
        <v>3</v>
      </c>
      <c r="B59" s="63" t="s">
        <v>54</v>
      </c>
      <c r="C59" s="63"/>
      <c r="D59" s="63"/>
      <c r="E59" s="28" t="s">
        <v>23</v>
      </c>
      <c r="F59" s="28"/>
      <c r="G59" s="28">
        <v>4577</v>
      </c>
      <c r="H59" s="28" t="s">
        <v>41</v>
      </c>
      <c r="I59" s="41"/>
    </row>
    <row r="60" spans="1:9" ht="25.5" customHeight="1">
      <c r="A60" s="28">
        <v>4</v>
      </c>
      <c r="B60" s="46" t="s">
        <v>66</v>
      </c>
      <c r="C60" s="47"/>
      <c r="D60" s="48"/>
      <c r="E60" s="28" t="s">
        <v>23</v>
      </c>
      <c r="F60" s="28"/>
      <c r="G60" s="28">
        <v>9061</v>
      </c>
      <c r="H60" s="28" t="s">
        <v>63</v>
      </c>
      <c r="I60" s="41"/>
    </row>
    <row r="61" spans="1:9" ht="16.5" customHeight="1">
      <c r="A61" s="28">
        <v>5</v>
      </c>
      <c r="B61" s="46" t="s">
        <v>67</v>
      </c>
      <c r="C61" s="47"/>
      <c r="D61" s="48"/>
      <c r="E61" s="28" t="s">
        <v>68</v>
      </c>
      <c r="F61" s="28">
        <v>2</v>
      </c>
      <c r="G61" s="28">
        <v>2404</v>
      </c>
      <c r="H61" s="28" t="s">
        <v>63</v>
      </c>
      <c r="I61" s="41"/>
    </row>
    <row r="62" spans="1:9" s="23" customFormat="1" ht="15" customHeight="1">
      <c r="A62" s="29"/>
      <c r="B62" s="61" t="s">
        <v>13</v>
      </c>
      <c r="C62" s="52"/>
      <c r="D62" s="62"/>
      <c r="E62" s="29"/>
      <c r="F62" s="29"/>
      <c r="G62" s="29">
        <f>SUM(G57:G61)</f>
        <v>31592</v>
      </c>
      <c r="H62" s="29"/>
      <c r="I62" s="36"/>
    </row>
    <row r="63" spans="1:9" ht="12.75">
      <c r="A63" s="2"/>
      <c r="B63" s="30"/>
      <c r="C63" s="30"/>
      <c r="D63" s="30"/>
      <c r="E63" s="2"/>
      <c r="F63" s="2"/>
      <c r="G63" s="2"/>
      <c r="H63" s="2"/>
      <c r="I63" s="2"/>
    </row>
    <row r="64" spans="1:9" ht="12.75">
      <c r="A64" s="2"/>
      <c r="B64" s="30"/>
      <c r="C64" s="30"/>
      <c r="D64" s="30"/>
      <c r="E64" s="2"/>
      <c r="F64" s="2"/>
      <c r="G64" s="2"/>
      <c r="H64" s="2"/>
      <c r="I64" s="2"/>
    </row>
    <row r="66" spans="2:7" s="23" customFormat="1" ht="12.75">
      <c r="B66" s="60" t="s">
        <v>7</v>
      </c>
      <c r="C66" s="60"/>
      <c r="D66" s="60"/>
      <c r="E66" s="60"/>
      <c r="F66" s="60"/>
      <c r="G66" s="60"/>
    </row>
  </sheetData>
  <sheetProtection/>
  <mergeCells count="55">
    <mergeCell ref="B50:D50"/>
    <mergeCell ref="B5:F5"/>
    <mergeCell ref="B31:D31"/>
    <mergeCell ref="C6:E6"/>
    <mergeCell ref="C9:D9"/>
    <mergeCell ref="B22:D22"/>
    <mergeCell ref="B16:D16"/>
    <mergeCell ref="B15:D15"/>
    <mergeCell ref="B21:D21"/>
    <mergeCell ref="B28:D28"/>
    <mergeCell ref="B29:D29"/>
    <mergeCell ref="B36:D36"/>
    <mergeCell ref="B40:D40"/>
    <mergeCell ref="B41:D41"/>
    <mergeCell ref="B48:D48"/>
    <mergeCell ref="B42:D42"/>
    <mergeCell ref="B39:D39"/>
    <mergeCell ref="B55:D55"/>
    <mergeCell ref="B54:D54"/>
    <mergeCell ref="B46:D46"/>
    <mergeCell ref="B43:D43"/>
    <mergeCell ref="B45:D45"/>
    <mergeCell ref="B44:D44"/>
    <mergeCell ref="B53:D53"/>
    <mergeCell ref="B52:D52"/>
    <mergeCell ref="B47:D47"/>
    <mergeCell ref="B49:D49"/>
    <mergeCell ref="B66:G66"/>
    <mergeCell ref="B62:D62"/>
    <mergeCell ref="B56:D56"/>
    <mergeCell ref="B57:D57"/>
    <mergeCell ref="B59:D59"/>
    <mergeCell ref="B60:D60"/>
    <mergeCell ref="B61:D61"/>
    <mergeCell ref="B58:D58"/>
    <mergeCell ref="B30:D30"/>
    <mergeCell ref="B12:D12"/>
    <mergeCell ref="B13:D13"/>
    <mergeCell ref="B14:D14"/>
    <mergeCell ref="B19:D19"/>
    <mergeCell ref="B20:D20"/>
    <mergeCell ref="B17:D17"/>
    <mergeCell ref="B24:D24"/>
    <mergeCell ref="B23:D23"/>
    <mergeCell ref="B18:D18"/>
    <mergeCell ref="B51:D51"/>
    <mergeCell ref="B25:D25"/>
    <mergeCell ref="B38:D38"/>
    <mergeCell ref="B37:D37"/>
    <mergeCell ref="B32:D32"/>
    <mergeCell ref="B35:D35"/>
    <mergeCell ref="B33:D33"/>
    <mergeCell ref="B34:D34"/>
    <mergeCell ref="B27:D27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2018-02-06T05:56:50Z</cp:lastPrinted>
  <dcterms:created xsi:type="dcterms:W3CDTF">2010-03-31T11:16:26Z</dcterms:created>
  <dcterms:modified xsi:type="dcterms:W3CDTF">2018-02-06T05:57:33Z</dcterms:modified>
  <cp:category/>
  <cp:version/>
  <cp:contentType/>
  <cp:contentStatus/>
</cp:coreProperties>
</file>