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<sst xmlns="http://schemas.openxmlformats.org/spreadsheetml/2006/main" count="152" uniqueCount="87">
  <si>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</si>
  <si>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</si>
  <si>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</si>
  <si>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</si>
  <si>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</si>
  <si>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</si>
  <si>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 xml:space="preserve">ж/дома  №  163  по ул. Строителей  </t>
  </si>
  <si>
    <t>месяц</t>
  </si>
  <si>
    <t>Итого за 4-й квартал:</t>
  </si>
  <si>
    <t>Текущий ремонт</t>
  </si>
  <si>
    <t>Итого за 1-й квартал:</t>
  </si>
  <si>
    <t xml:space="preserve">АКТ выполненных работ </t>
  </si>
  <si>
    <t xml:space="preserve">по текущему ремонту </t>
  </si>
  <si>
    <t>Итого за 2-й квартал:</t>
  </si>
  <si>
    <t>Итого за 3-й квартал:</t>
  </si>
  <si>
    <t>за 2017  год</t>
  </si>
  <si>
    <t>Ремонт радиатора отопления со снятием и замена кранов Маевского в кв. 75</t>
  </si>
  <si>
    <t>по смете</t>
  </si>
  <si>
    <t>январь</t>
  </si>
  <si>
    <t>Ремонт радиатора отопления со снятием  в кв. 59</t>
  </si>
  <si>
    <t>Ремонт радиатора отопления со снятием и частичной заменой  труб в кв. 65</t>
  </si>
  <si>
    <t>Частичная замена труб на системе канализации  в подвале                 3-го подъезда.</t>
  </si>
  <si>
    <t>Ремонт вв. вентилей в кв. 50</t>
  </si>
  <si>
    <t>шт</t>
  </si>
  <si>
    <t>февраль</t>
  </si>
  <si>
    <t>Ремонт вентилей в кв. 28</t>
  </si>
  <si>
    <t>март</t>
  </si>
  <si>
    <t>Утепление труб отопления в подвале</t>
  </si>
  <si>
    <t>Установка светодиодных светильников на лестничных клетках и в тамбуре 2-го подъезда</t>
  </si>
  <si>
    <t>Восстановление освещения в 5-м подъезде на 1-м этаже</t>
  </si>
  <si>
    <t xml:space="preserve">Восстановление освещения на 1-м этаже 2-го подъезда после утепления перекрытия. </t>
  </si>
  <si>
    <t>Завершение работ по утеплению перекрытия 1-го этажа под кв. 20 во 2-м  подъезде.</t>
  </si>
  <si>
    <t>апрель</t>
  </si>
  <si>
    <t>Замена транзитного участка трубы отопления Ф 76 от ввода до теплового узла.</t>
  </si>
  <si>
    <t>Установка светодиодных светильников на лестничных клетках и в тамбуре 3-го подъезда</t>
  </si>
  <si>
    <t>Тех. обслуживание.</t>
  </si>
  <si>
    <t>Обработка подвала от крыс по заявке кв. 46</t>
  </si>
  <si>
    <t>1.</t>
  </si>
  <si>
    <t>по счету</t>
  </si>
  <si>
    <t>июнь</t>
  </si>
  <si>
    <t>Всего пыполнено по ТР за 2017 год:</t>
  </si>
  <si>
    <t>май</t>
  </si>
  <si>
    <t>Установка светодиодных светильников на лестничных площадках и в тамбуре 4-го подъезда.</t>
  </si>
  <si>
    <t>Ремонт задвижек Ф 80 мм на элеват.узле системы отопления со снятием.</t>
  </si>
  <si>
    <t>Установка светодиодных светильникеов на лестничных площадках и в тамбуре 5-го подъезда.</t>
  </si>
  <si>
    <t>Благоустройство:</t>
  </si>
  <si>
    <t>Частичная замена трубы канализации в подвале 1-го подъезда.</t>
  </si>
  <si>
    <t>Устройство водоприемной емкости с установкой насоса для откачки грунтовых вод из подвала.</t>
  </si>
  <si>
    <t>Утепление плит перекрытия 1-го отажа со стороны лестничной клетки во  2-м подъезд.</t>
  </si>
  <si>
    <t xml:space="preserve">            Директор ООО "Стройизоляция"                            Акимов В.В.</t>
  </si>
  <si>
    <t>Замена вв. вентилей в кв.15</t>
  </si>
  <si>
    <t>июль</t>
  </si>
  <si>
    <t>Ремонт мягкой кровли над 5-м подъездом.</t>
  </si>
  <si>
    <t>м2</t>
  </si>
  <si>
    <t>август</t>
  </si>
  <si>
    <t>комплект</t>
  </si>
  <si>
    <t>сентябрь</t>
  </si>
  <si>
    <t>Инструментальная проверка трансформаторов тока  ПАО "МРСК Центра" "Смоленскэнерго"</t>
  </si>
  <si>
    <t xml:space="preserve">Замена трансформаторов тока в ВРУ. </t>
  </si>
  <si>
    <t>Устройство проема в фундамент-ном блоке для прокладки магистральной трубы ХВС.</t>
  </si>
  <si>
    <t>Замена шарового кр. Ф 15 мм на системе отопления в кв. 53</t>
  </si>
  <si>
    <t>Частичная замена труб на системе ХВС и ГВС  в подвале под кв. 61-64</t>
  </si>
  <si>
    <t xml:space="preserve">по смете </t>
  </si>
  <si>
    <t>Ремонт скамейки на зел. зоне</t>
  </si>
  <si>
    <t>Ремонт и покраска скамеки у подъезда.</t>
  </si>
  <si>
    <t>Изготовление и установка скамеек со спинкой.</t>
  </si>
  <si>
    <t>2 шт</t>
  </si>
  <si>
    <t>Утепление плит перекрытия 1-го этажа со стороны лестничной клетки в  5-м подъезде под кв. 65.</t>
  </si>
  <si>
    <t>Монтаж линии электропитания в подвале для подключения насоса  по откачке грунтовых вод.</t>
  </si>
  <si>
    <t>Итого:</t>
  </si>
  <si>
    <t>Ремонт отмостки с обратной стороны фасада в месте замены вв. труб. ХВС.</t>
  </si>
  <si>
    <t>октябрь</t>
  </si>
  <si>
    <t xml:space="preserve">Заделка подвальных окон кирпичом с последующим оштукатуриванием </t>
  </si>
  <si>
    <t>Ремонт вв. вентиля в кв. 21</t>
  </si>
  <si>
    <t>Установка водоотводящего желоба ливневой канализации за 5-м под.</t>
  </si>
  <si>
    <t>м/п</t>
  </si>
  <si>
    <t>ноябрь</t>
  </si>
  <si>
    <t>Замена двери входа к ВРУ в 3-м под.</t>
  </si>
  <si>
    <t>Замена светильников в 1-м подъезде</t>
  </si>
  <si>
    <t>Ремонт эт. эл. щитков кв. 31,32, 33</t>
  </si>
  <si>
    <t xml:space="preserve">Ремонт тамбурной двери 1-го подъезда со снятием </t>
  </si>
  <si>
    <t>декабрь</t>
  </si>
  <si>
    <t>Ремонт 3-х ходового крана в кв. 21</t>
  </si>
  <si>
    <t>Погрузка, доставка на полигон ТБО веток с придомовой территории МКД</t>
  </si>
  <si>
    <t>апрель-май</t>
  </si>
  <si>
    <t>Спиливание деревьев во дворе</t>
  </si>
  <si>
    <t>Вывоз лишнего грунта после разработки траншей для замены магистральных труб ХВС на вводе к домам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</si>
</sst>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2" xfId="0" applyBorder="1" applyAlignment="1">
      <alignment horizontal="right"/>
    </xf>
    <xf numFmtId="0" fontId="5" fillId="0" borderId="12" xfId="0" applyFont="1" applyBorder="1" applyAlignment="1">
      <alignment horizontal="right"/>
    </xf>
    <xf numFmtId="2" fontId="5" fillId="0" borderId="12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3" fillId="0" borderId="16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5" fillId="0" borderId="0" xfId="0" applyFont="1" applyAlignment="1">
      <alignment wrapText="1"/>
    </xf>
    <xf numFmtId="0" fontId="0" fillId="0" borderId="20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3" fillId="0" borderId="21" xfId="0" applyFont="1" applyBorder="1" applyAlignment="1">
      <alignment/>
    </xf>
    <xf numFmtId="49" fontId="0" fillId="0" borderId="22" xfId="0" applyNumberFormat="1" applyBorder="1" applyAlignment="1">
      <alignment/>
    </xf>
    <xf numFmtId="49" fontId="5" fillId="0" borderId="22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49" fontId="0" fillId="0" borderId="23" xfId="0" applyNumberFormat="1" applyBorder="1" applyAlignment="1">
      <alignment/>
    </xf>
    <xf numFmtId="49" fontId="0" fillId="0" borderId="23" xfId="0" applyNumberFormat="1" applyFont="1" applyBorder="1" applyAlignment="1">
      <alignment/>
    </xf>
    <xf numFmtId="49" fontId="5" fillId="0" borderId="23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5" xfId="0" applyFont="1" applyBorder="1" applyAlignment="1">
      <alignment/>
    </xf>
    <xf numFmtId="2" fontId="0" fillId="0" borderId="17" xfId="0" applyNumberFormat="1" applyBorder="1" applyAlignment="1">
      <alignment/>
    </xf>
    <xf numFmtId="2" fontId="5" fillId="0" borderId="17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0" fillId="0" borderId="12" xfId="0" applyFill="1" applyBorder="1" applyAlignment="1">
      <alignment/>
    </xf>
    <xf numFmtId="0" fontId="3" fillId="0" borderId="18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right"/>
    </xf>
    <xf numFmtId="0" fontId="0" fillId="0" borderId="22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0" xfId="0" applyFont="1" applyBorder="1" applyAlignment="1">
      <alignment wrapText="1"/>
    </xf>
    <xf numFmtId="0" fontId="0" fillId="0" borderId="12" xfId="0" applyFont="1" applyBorder="1" applyAlignment="1">
      <alignment vertic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69"/>
  <sheetViews>
    <sheetView tabSelected="1" zoomScalePageLayoutView="0" workbookViewId="0" topLeftCell="A52">
      <selection activeCell="G62" sqref="G62"/>
    </sheetView>
  </sheetViews>
  <sheetFormatPr defaultColWidth="9.00390625" defaultRowHeight="12.75"/>
  <cols>
    <col min="1" max="1" width="6.50390625" style="0" customWidth="1"/>
    <col min="4" max="4" width="13.125" style="0" customWidth="1"/>
    <col min="5" max="5" width="10.125" style="0" customWidth="1"/>
    <col min="6" max="6" width="8.125" style="0" customWidth="1"/>
    <col min="7" max="7" width="9.625" style="0" customWidth="1"/>
    <col min="9" max="9" width="0.12890625" style="0" customWidth="1"/>
  </cols>
  <sheetData>
    <row r="5" spans="2:6" ht="13.5">
      <c r="B5" s="29" t="s">
        <v>11</v>
      </c>
      <c r="C5" s="30"/>
      <c r="D5" s="30"/>
      <c r="E5" s="30"/>
      <c r="F5" s="30"/>
    </row>
    <row r="6" spans="2:6" ht="17.25">
      <c r="B6" s="31" t="s">
        <v>12</v>
      </c>
      <c r="C6" s="32"/>
      <c r="D6" s="32"/>
      <c r="E6" s="32"/>
      <c r="F6" s="32"/>
    </row>
    <row r="7" spans="4:11" ht="17.25">
      <c r="D7" s="1" t="s">
        <v>0</v>
      </c>
      <c r="K7" s="2"/>
    </row>
    <row r="8" spans="4:11" ht="17.25">
      <c r="D8" s="1" t="s">
        <v>6</v>
      </c>
      <c r="K8" s="2"/>
    </row>
    <row r="9" ht="17.25">
      <c r="D9" s="1" t="s">
        <v>15</v>
      </c>
    </row>
    <row r="10" ht="13.5" thickBot="1"/>
    <row r="11" spans="1:9" ht="15.75" thickBot="1">
      <c r="A11" s="57" t="s">
        <v>1</v>
      </c>
      <c r="B11" s="49" t="s">
        <v>5</v>
      </c>
      <c r="C11" s="3"/>
      <c r="D11" s="7"/>
      <c r="E11" s="6" t="s">
        <v>2</v>
      </c>
      <c r="F11" s="3" t="s">
        <v>3</v>
      </c>
      <c r="G11" s="49" t="s">
        <v>4</v>
      </c>
      <c r="H11" s="3" t="s">
        <v>7</v>
      </c>
      <c r="I11" s="8"/>
    </row>
    <row r="12" spans="1:9" ht="15.75" thickBot="1">
      <c r="A12" s="58"/>
      <c r="B12" s="56" t="s">
        <v>9</v>
      </c>
      <c r="C12" s="33"/>
      <c r="D12" s="34"/>
      <c r="E12" s="40"/>
      <c r="F12" s="15"/>
      <c r="G12" s="50"/>
      <c r="H12" s="54"/>
      <c r="I12" s="8"/>
    </row>
    <row r="13" spans="1:9" ht="38.25" customHeight="1">
      <c r="A13" s="9">
        <v>1</v>
      </c>
      <c r="B13" s="23" t="s">
        <v>16</v>
      </c>
      <c r="C13" s="23"/>
      <c r="D13" s="24"/>
      <c r="E13" s="41" t="s">
        <v>17</v>
      </c>
      <c r="F13" s="5"/>
      <c r="G13" s="51">
        <v>1560</v>
      </c>
      <c r="H13" s="47" t="s">
        <v>18</v>
      </c>
      <c r="I13" s="4"/>
    </row>
    <row r="14" spans="1:9" ht="25.5" customHeight="1">
      <c r="A14" s="9">
        <v>2</v>
      </c>
      <c r="B14" s="23" t="s">
        <v>19</v>
      </c>
      <c r="C14" s="23"/>
      <c r="D14" s="24"/>
      <c r="E14" s="41" t="s">
        <v>17</v>
      </c>
      <c r="F14" s="5"/>
      <c r="G14" s="51">
        <v>1076</v>
      </c>
      <c r="H14" s="47" t="s">
        <v>18</v>
      </c>
      <c r="I14" s="4"/>
    </row>
    <row r="15" spans="1:9" ht="39" customHeight="1">
      <c r="A15" s="9">
        <v>3</v>
      </c>
      <c r="B15" s="23" t="s">
        <v>46</v>
      </c>
      <c r="C15" s="23"/>
      <c r="D15" s="24"/>
      <c r="E15" s="41" t="s">
        <v>17</v>
      </c>
      <c r="F15" s="5"/>
      <c r="G15" s="51">
        <v>6995</v>
      </c>
      <c r="H15" s="47" t="s">
        <v>18</v>
      </c>
      <c r="I15" s="4"/>
    </row>
    <row r="16" spans="1:9" ht="39" customHeight="1">
      <c r="A16" s="9">
        <v>4</v>
      </c>
      <c r="B16" s="23" t="s">
        <v>20</v>
      </c>
      <c r="C16" s="23"/>
      <c r="D16" s="24"/>
      <c r="E16" s="41" t="s">
        <v>17</v>
      </c>
      <c r="F16" s="5"/>
      <c r="G16" s="51">
        <v>1378</v>
      </c>
      <c r="H16" s="47" t="s">
        <v>18</v>
      </c>
      <c r="I16" s="4"/>
    </row>
    <row r="17" spans="1:9" ht="42" customHeight="1">
      <c r="A17" s="9">
        <v>5</v>
      </c>
      <c r="B17" s="23" t="s">
        <v>21</v>
      </c>
      <c r="C17" s="23"/>
      <c r="D17" s="24"/>
      <c r="E17" s="41" t="s">
        <v>17</v>
      </c>
      <c r="F17" s="5"/>
      <c r="G17" s="51">
        <v>9786</v>
      </c>
      <c r="H17" s="47" t="s">
        <v>18</v>
      </c>
      <c r="I17" s="4"/>
    </row>
    <row r="18" spans="1:9" ht="18.75" customHeight="1">
      <c r="A18" s="9">
        <v>6</v>
      </c>
      <c r="B18" s="23" t="s">
        <v>22</v>
      </c>
      <c r="C18" s="23"/>
      <c r="D18" s="24"/>
      <c r="E18" s="41" t="s">
        <v>23</v>
      </c>
      <c r="F18" s="5">
        <v>2</v>
      </c>
      <c r="G18" s="51">
        <v>530</v>
      </c>
      <c r="H18" s="47" t="s">
        <v>18</v>
      </c>
      <c r="I18" s="4"/>
    </row>
    <row r="19" spans="1:9" ht="40.5" customHeight="1">
      <c r="A19" s="9">
        <v>7</v>
      </c>
      <c r="B19" s="23" t="s">
        <v>67</v>
      </c>
      <c r="C19" s="23"/>
      <c r="D19" s="24"/>
      <c r="E19" s="41" t="s">
        <v>17</v>
      </c>
      <c r="F19" s="5"/>
      <c r="G19" s="51">
        <v>49044</v>
      </c>
      <c r="H19" s="47" t="s">
        <v>24</v>
      </c>
      <c r="I19" s="4"/>
    </row>
    <row r="20" spans="1:9" ht="39" customHeight="1">
      <c r="A20" s="9">
        <v>8</v>
      </c>
      <c r="B20" s="23" t="s">
        <v>47</v>
      </c>
      <c r="C20" s="23"/>
      <c r="D20" s="24"/>
      <c r="E20" s="41" t="s">
        <v>17</v>
      </c>
      <c r="F20" s="5"/>
      <c r="G20" s="51">
        <v>7974</v>
      </c>
      <c r="H20" s="47" t="s">
        <v>24</v>
      </c>
      <c r="I20" s="4"/>
    </row>
    <row r="21" spans="1:9" ht="16.5" customHeight="1">
      <c r="A21" s="9">
        <v>9</v>
      </c>
      <c r="B21" s="23" t="s">
        <v>25</v>
      </c>
      <c r="C21" s="23"/>
      <c r="D21" s="24"/>
      <c r="E21" s="41" t="s">
        <v>23</v>
      </c>
      <c r="F21" s="5">
        <v>2</v>
      </c>
      <c r="G21" s="51">
        <v>530</v>
      </c>
      <c r="H21" s="47" t="s">
        <v>24</v>
      </c>
      <c r="I21" s="4"/>
    </row>
    <row r="22" spans="1:9" ht="38.25" customHeight="1">
      <c r="A22" s="9">
        <v>10</v>
      </c>
      <c r="B22" s="23" t="s">
        <v>68</v>
      </c>
      <c r="C22" s="23"/>
      <c r="D22" s="24"/>
      <c r="E22" s="41" t="s">
        <v>17</v>
      </c>
      <c r="F22" s="5"/>
      <c r="G22" s="51">
        <v>1659</v>
      </c>
      <c r="H22" s="47" t="s">
        <v>24</v>
      </c>
      <c r="I22" s="4"/>
    </row>
    <row r="23" spans="1:9" ht="39.75" customHeight="1">
      <c r="A23" s="9">
        <v>11</v>
      </c>
      <c r="B23" s="23" t="s">
        <v>48</v>
      </c>
      <c r="C23" s="23"/>
      <c r="D23" s="24"/>
      <c r="E23" s="41" t="s">
        <v>17</v>
      </c>
      <c r="F23" s="5"/>
      <c r="G23" s="51">
        <v>46385</v>
      </c>
      <c r="H23" s="47" t="s">
        <v>26</v>
      </c>
      <c r="I23" s="4"/>
    </row>
    <row r="24" spans="1:9" ht="24" customHeight="1">
      <c r="A24" s="9">
        <v>12</v>
      </c>
      <c r="B24" s="23" t="s">
        <v>27</v>
      </c>
      <c r="C24" s="23"/>
      <c r="D24" s="24"/>
      <c r="E24" s="41" t="s">
        <v>17</v>
      </c>
      <c r="F24" s="5"/>
      <c r="G24" s="51">
        <v>140768</v>
      </c>
      <c r="H24" s="47" t="s">
        <v>26</v>
      </c>
      <c r="I24" s="4"/>
    </row>
    <row r="25" spans="1:9" ht="38.25" customHeight="1">
      <c r="A25" s="9">
        <v>13</v>
      </c>
      <c r="B25" s="23" t="s">
        <v>28</v>
      </c>
      <c r="C25" s="23"/>
      <c r="D25" s="24"/>
      <c r="E25" s="41" t="s">
        <v>17</v>
      </c>
      <c r="F25" s="5"/>
      <c r="G25" s="51">
        <v>7986</v>
      </c>
      <c r="H25" s="47" t="s">
        <v>26</v>
      </c>
      <c r="I25" s="4"/>
    </row>
    <row r="26" spans="1:9" ht="24.75" customHeight="1">
      <c r="A26" s="9">
        <v>14</v>
      </c>
      <c r="B26" s="23" t="s">
        <v>29</v>
      </c>
      <c r="C26" s="23"/>
      <c r="D26" s="24"/>
      <c r="E26" s="41" t="s">
        <v>17</v>
      </c>
      <c r="F26" s="5"/>
      <c r="G26" s="51">
        <v>1584</v>
      </c>
      <c r="H26" s="47" t="s">
        <v>26</v>
      </c>
      <c r="I26" s="4"/>
    </row>
    <row r="27" spans="1:9" ht="39" customHeight="1">
      <c r="A27" s="9">
        <v>15</v>
      </c>
      <c r="B27" s="23" t="s">
        <v>30</v>
      </c>
      <c r="C27" s="23"/>
      <c r="D27" s="24"/>
      <c r="E27" s="41" t="s">
        <v>17</v>
      </c>
      <c r="F27" s="5"/>
      <c r="G27" s="51">
        <v>1584</v>
      </c>
      <c r="H27" s="47" t="s">
        <v>26</v>
      </c>
      <c r="I27" s="4"/>
    </row>
    <row r="28" spans="1:9" s="13" customFormat="1" ht="15.75" customHeight="1">
      <c r="A28" s="10"/>
      <c r="B28" s="27" t="s">
        <v>10</v>
      </c>
      <c r="C28" s="27"/>
      <c r="D28" s="28"/>
      <c r="E28" s="42"/>
      <c r="F28" s="11"/>
      <c r="G28" s="52">
        <f>SUM(G13:G27)</f>
        <v>278839</v>
      </c>
      <c r="H28" s="14"/>
      <c r="I28" s="12"/>
    </row>
    <row r="29" spans="1:9" ht="39.75" customHeight="1">
      <c r="A29" s="9">
        <v>16</v>
      </c>
      <c r="B29" s="23" t="s">
        <v>31</v>
      </c>
      <c r="C29" s="23"/>
      <c r="D29" s="24"/>
      <c r="E29" s="41" t="s">
        <v>17</v>
      </c>
      <c r="F29" s="5"/>
      <c r="G29" s="51">
        <v>5661</v>
      </c>
      <c r="H29" s="47" t="s">
        <v>32</v>
      </c>
      <c r="I29" s="4"/>
    </row>
    <row r="30" spans="1:9" s="19" customFormat="1" ht="39" customHeight="1">
      <c r="A30" s="17">
        <v>17</v>
      </c>
      <c r="B30" s="25" t="s">
        <v>33</v>
      </c>
      <c r="C30" s="25"/>
      <c r="D30" s="26"/>
      <c r="E30" s="43" t="s">
        <v>17</v>
      </c>
      <c r="F30" s="16"/>
      <c r="G30" s="53">
        <v>56887</v>
      </c>
      <c r="H30" s="20" t="s">
        <v>32</v>
      </c>
      <c r="I30" s="18"/>
    </row>
    <row r="31" spans="1:9" ht="36.75" customHeight="1">
      <c r="A31" s="9">
        <v>18</v>
      </c>
      <c r="B31" s="23" t="s">
        <v>34</v>
      </c>
      <c r="C31" s="23"/>
      <c r="D31" s="24"/>
      <c r="E31" s="41" t="s">
        <v>17</v>
      </c>
      <c r="F31" s="5"/>
      <c r="G31" s="51">
        <v>7644</v>
      </c>
      <c r="H31" s="47" t="s">
        <v>32</v>
      </c>
      <c r="I31" s="4"/>
    </row>
    <row r="32" spans="1:9" ht="48.75" customHeight="1">
      <c r="A32" s="9">
        <v>19</v>
      </c>
      <c r="B32" s="23" t="s">
        <v>42</v>
      </c>
      <c r="C32" s="23"/>
      <c r="D32" s="24"/>
      <c r="E32" s="41" t="s">
        <v>17</v>
      </c>
      <c r="F32" s="5"/>
      <c r="G32" s="51">
        <v>7407</v>
      </c>
      <c r="H32" s="47" t="s">
        <v>41</v>
      </c>
      <c r="I32" s="4"/>
    </row>
    <row r="33" spans="1:9" ht="37.5" customHeight="1">
      <c r="A33" s="9">
        <v>20</v>
      </c>
      <c r="B33" s="23" t="s">
        <v>43</v>
      </c>
      <c r="C33" s="23"/>
      <c r="D33" s="24"/>
      <c r="E33" s="41" t="s">
        <v>23</v>
      </c>
      <c r="F33" s="5">
        <v>2</v>
      </c>
      <c r="G33" s="51">
        <v>3636</v>
      </c>
      <c r="H33" s="47" t="s">
        <v>39</v>
      </c>
      <c r="I33" s="4"/>
    </row>
    <row r="34" spans="1:9" ht="54.75" customHeight="1">
      <c r="A34" s="9">
        <v>21</v>
      </c>
      <c r="B34" s="23" t="s">
        <v>44</v>
      </c>
      <c r="C34" s="23"/>
      <c r="D34" s="24"/>
      <c r="E34" s="41" t="s">
        <v>17</v>
      </c>
      <c r="F34" s="5"/>
      <c r="G34" s="51">
        <v>7343</v>
      </c>
      <c r="H34" s="47" t="s">
        <v>39</v>
      </c>
      <c r="I34" s="4"/>
    </row>
    <row r="35" spans="1:9" s="13" customFormat="1" ht="15" customHeight="1">
      <c r="A35" s="10"/>
      <c r="B35" s="27" t="s">
        <v>13</v>
      </c>
      <c r="C35" s="27"/>
      <c r="D35" s="28"/>
      <c r="E35" s="42"/>
      <c r="F35" s="11"/>
      <c r="G35" s="52">
        <f>SUM(G29:G34)</f>
        <v>88578</v>
      </c>
      <c r="H35" s="14"/>
      <c r="I35" s="12"/>
    </row>
    <row r="36" spans="1:9" ht="16.5" customHeight="1">
      <c r="A36" s="9">
        <v>22</v>
      </c>
      <c r="B36" s="23" t="s">
        <v>50</v>
      </c>
      <c r="C36" s="23"/>
      <c r="D36" s="24"/>
      <c r="E36" s="41" t="s">
        <v>23</v>
      </c>
      <c r="F36" s="5">
        <v>2</v>
      </c>
      <c r="G36" s="51">
        <v>996</v>
      </c>
      <c r="H36" s="47" t="s">
        <v>51</v>
      </c>
      <c r="I36" s="4"/>
    </row>
    <row r="37" spans="1:9" ht="24" customHeight="1">
      <c r="A37" s="9">
        <v>23</v>
      </c>
      <c r="B37" s="23" t="s">
        <v>52</v>
      </c>
      <c r="C37" s="23"/>
      <c r="D37" s="24"/>
      <c r="E37" s="41" t="s">
        <v>53</v>
      </c>
      <c r="F37" s="5">
        <v>240</v>
      </c>
      <c r="G37" s="51">
        <v>63120</v>
      </c>
      <c r="H37" s="47" t="s">
        <v>54</v>
      </c>
      <c r="I37" s="4"/>
    </row>
    <row r="38" spans="1:9" ht="24" customHeight="1">
      <c r="A38" s="9">
        <v>24</v>
      </c>
      <c r="B38" s="23" t="s">
        <v>58</v>
      </c>
      <c r="C38" s="23"/>
      <c r="D38" s="24"/>
      <c r="E38" s="41" t="s">
        <v>23</v>
      </c>
      <c r="F38" s="5">
        <v>3</v>
      </c>
      <c r="G38" s="51">
        <v>2511</v>
      </c>
      <c r="H38" s="47" t="s">
        <v>54</v>
      </c>
      <c r="I38" s="4"/>
    </row>
    <row r="39" spans="1:9" ht="39.75" customHeight="1">
      <c r="A39" s="9">
        <v>25</v>
      </c>
      <c r="B39" s="23" t="s">
        <v>57</v>
      </c>
      <c r="C39" s="23"/>
      <c r="D39" s="24"/>
      <c r="E39" s="41" t="s">
        <v>55</v>
      </c>
      <c r="F39" s="5">
        <v>1</v>
      </c>
      <c r="G39" s="51">
        <v>1600</v>
      </c>
      <c r="H39" s="47" t="s">
        <v>56</v>
      </c>
      <c r="I39" s="4"/>
    </row>
    <row r="40" spans="1:9" ht="38.25" customHeight="1">
      <c r="A40" s="9">
        <v>26</v>
      </c>
      <c r="B40" s="23" t="s">
        <v>59</v>
      </c>
      <c r="C40" s="23"/>
      <c r="D40" s="24"/>
      <c r="E40" s="41" t="s">
        <v>17</v>
      </c>
      <c r="F40" s="5"/>
      <c r="G40" s="51">
        <v>14178</v>
      </c>
      <c r="H40" s="47" t="s">
        <v>56</v>
      </c>
      <c r="I40" s="4"/>
    </row>
    <row r="41" spans="1:9" ht="25.5" customHeight="1">
      <c r="A41" s="9">
        <v>27</v>
      </c>
      <c r="B41" s="23" t="s">
        <v>60</v>
      </c>
      <c r="C41" s="23"/>
      <c r="D41" s="24"/>
      <c r="E41" s="41" t="s">
        <v>23</v>
      </c>
      <c r="F41" s="5">
        <v>1</v>
      </c>
      <c r="G41" s="51">
        <v>513</v>
      </c>
      <c r="H41" s="47" t="s">
        <v>56</v>
      </c>
      <c r="I41" s="4"/>
    </row>
    <row r="42" spans="1:9" ht="36" customHeight="1">
      <c r="A42" s="9">
        <v>28</v>
      </c>
      <c r="B42" s="23" t="s">
        <v>61</v>
      </c>
      <c r="C42" s="23"/>
      <c r="D42" s="24"/>
      <c r="E42" s="41" t="s">
        <v>62</v>
      </c>
      <c r="F42" s="5"/>
      <c r="G42" s="51">
        <v>26838</v>
      </c>
      <c r="H42" s="47" t="s">
        <v>56</v>
      </c>
      <c r="I42" s="4"/>
    </row>
    <row r="43" spans="1:9" ht="15.75" customHeight="1">
      <c r="A43" s="9"/>
      <c r="B43" s="27" t="s">
        <v>14</v>
      </c>
      <c r="C43" s="23"/>
      <c r="D43" s="24"/>
      <c r="E43" s="41"/>
      <c r="F43" s="5"/>
      <c r="G43" s="52">
        <f>SUM(G36:G42)</f>
        <v>109756</v>
      </c>
      <c r="H43" s="47"/>
      <c r="I43" s="4"/>
    </row>
    <row r="44" spans="1:9" ht="36.75" customHeight="1">
      <c r="A44" s="9">
        <v>29</v>
      </c>
      <c r="B44" s="23" t="s">
        <v>70</v>
      </c>
      <c r="C44" s="23"/>
      <c r="D44" s="23"/>
      <c r="E44" s="44" t="s">
        <v>17</v>
      </c>
      <c r="F44" s="47"/>
      <c r="G44" s="51">
        <v>1999</v>
      </c>
      <c r="H44" s="55" t="s">
        <v>71</v>
      </c>
      <c r="I44" s="4"/>
    </row>
    <row r="45" spans="1:9" ht="37.5" customHeight="1">
      <c r="A45" s="9">
        <v>30</v>
      </c>
      <c r="B45" s="23" t="s">
        <v>72</v>
      </c>
      <c r="C45" s="23"/>
      <c r="D45" s="36"/>
      <c r="E45" s="44" t="s">
        <v>23</v>
      </c>
      <c r="F45" s="47">
        <v>2</v>
      </c>
      <c r="G45" s="51">
        <v>936</v>
      </c>
      <c r="H45" s="55" t="s">
        <v>71</v>
      </c>
      <c r="I45" s="4"/>
    </row>
    <row r="46" spans="1:9" ht="20.25" customHeight="1">
      <c r="A46" s="9">
        <v>31</v>
      </c>
      <c r="B46" s="23" t="s">
        <v>73</v>
      </c>
      <c r="C46" s="23"/>
      <c r="D46" s="36"/>
      <c r="E46" s="44" t="s">
        <v>23</v>
      </c>
      <c r="F46" s="47">
        <v>1</v>
      </c>
      <c r="G46" s="51">
        <v>270</v>
      </c>
      <c r="H46" s="55" t="s">
        <v>71</v>
      </c>
      <c r="I46" s="4"/>
    </row>
    <row r="47" spans="1:9" ht="27" customHeight="1">
      <c r="A47" s="9">
        <v>32</v>
      </c>
      <c r="B47" s="23" t="s">
        <v>74</v>
      </c>
      <c r="C47" s="23"/>
      <c r="D47" s="23"/>
      <c r="E47" s="44" t="s">
        <v>75</v>
      </c>
      <c r="F47" s="47">
        <v>2</v>
      </c>
      <c r="G47" s="51">
        <v>973</v>
      </c>
      <c r="H47" s="55" t="s">
        <v>76</v>
      </c>
      <c r="I47" s="4"/>
    </row>
    <row r="48" spans="1:9" ht="25.5" customHeight="1">
      <c r="A48" s="9">
        <v>33</v>
      </c>
      <c r="B48" s="36" t="s">
        <v>77</v>
      </c>
      <c r="C48" s="35"/>
      <c r="D48" s="35"/>
      <c r="E48" s="44" t="s">
        <v>17</v>
      </c>
      <c r="F48" s="47"/>
      <c r="G48" s="51">
        <v>5302</v>
      </c>
      <c r="H48" s="55" t="s">
        <v>76</v>
      </c>
      <c r="I48" s="4"/>
    </row>
    <row r="49" spans="1:9" ht="25.5" customHeight="1">
      <c r="A49" s="9">
        <v>34</v>
      </c>
      <c r="B49" s="23" t="s">
        <v>78</v>
      </c>
      <c r="C49" s="23"/>
      <c r="D49" s="36"/>
      <c r="E49" s="44" t="s">
        <v>23</v>
      </c>
      <c r="F49" s="47">
        <v>6</v>
      </c>
      <c r="G49" s="51">
        <v>7380</v>
      </c>
      <c r="H49" s="55" t="s">
        <v>76</v>
      </c>
      <c r="I49" s="4"/>
    </row>
    <row r="50" spans="1:9" ht="21.75" customHeight="1">
      <c r="A50" s="9">
        <v>35</v>
      </c>
      <c r="B50" s="23" t="s">
        <v>79</v>
      </c>
      <c r="C50" s="23"/>
      <c r="D50" s="36"/>
      <c r="E50" s="44" t="s">
        <v>23</v>
      </c>
      <c r="F50" s="47">
        <v>1</v>
      </c>
      <c r="G50" s="51">
        <v>14485</v>
      </c>
      <c r="H50" s="55" t="s">
        <v>76</v>
      </c>
      <c r="I50" s="4"/>
    </row>
    <row r="51" spans="1:9" ht="25.5" customHeight="1">
      <c r="A51" s="9">
        <v>36</v>
      </c>
      <c r="B51" s="23" t="s">
        <v>80</v>
      </c>
      <c r="C51" s="23"/>
      <c r="D51" s="36"/>
      <c r="E51" s="44" t="s">
        <v>17</v>
      </c>
      <c r="F51" s="47"/>
      <c r="G51" s="51">
        <v>969</v>
      </c>
      <c r="H51" s="55" t="s">
        <v>81</v>
      </c>
      <c r="I51" s="4"/>
    </row>
    <row r="52" spans="1:9" ht="22.5" customHeight="1">
      <c r="A52" s="9">
        <v>37</v>
      </c>
      <c r="B52" s="23" t="s">
        <v>82</v>
      </c>
      <c r="C52" s="23"/>
      <c r="D52" s="36"/>
      <c r="E52" s="44" t="s">
        <v>17</v>
      </c>
      <c r="F52" s="47"/>
      <c r="G52" s="51">
        <v>274</v>
      </c>
      <c r="H52" s="55" t="s">
        <v>81</v>
      </c>
      <c r="I52" s="4"/>
    </row>
    <row r="53" spans="1:9" s="13" customFormat="1" ht="14.25" customHeight="1">
      <c r="A53" s="10"/>
      <c r="B53" s="27" t="s">
        <v>8</v>
      </c>
      <c r="C53" s="27"/>
      <c r="D53" s="28"/>
      <c r="E53" s="42"/>
      <c r="F53" s="14"/>
      <c r="G53" s="52">
        <f>SUM(G44:G52)</f>
        <v>32588</v>
      </c>
      <c r="H53" s="14"/>
      <c r="I53" s="12"/>
    </row>
    <row r="54" spans="1:9" s="19" customFormat="1" ht="14.25" customHeight="1">
      <c r="A54" s="17"/>
      <c r="B54" s="25"/>
      <c r="C54" s="25"/>
      <c r="D54" s="26"/>
      <c r="E54" s="43"/>
      <c r="F54" s="20"/>
      <c r="G54" s="53"/>
      <c r="H54" s="20"/>
      <c r="I54" s="18"/>
    </row>
    <row r="55" spans="1:9" s="13" customFormat="1" ht="24.75" customHeight="1">
      <c r="A55" s="10"/>
      <c r="B55" s="27" t="s">
        <v>40</v>
      </c>
      <c r="C55" s="27"/>
      <c r="D55" s="28"/>
      <c r="E55" s="42"/>
      <c r="F55" s="14"/>
      <c r="G55" s="52">
        <f>G53+G43+G35+G28</f>
        <v>509761</v>
      </c>
      <c r="H55" s="14"/>
      <c r="I55" s="12"/>
    </row>
    <row r="56" spans="1:9" s="19" customFormat="1" ht="14.25" customHeight="1">
      <c r="A56" s="17"/>
      <c r="B56" s="25"/>
      <c r="C56" s="23"/>
      <c r="D56" s="24"/>
      <c r="E56" s="43"/>
      <c r="F56" s="20"/>
      <c r="G56" s="53"/>
      <c r="H56" s="20"/>
      <c r="I56" s="18"/>
    </row>
    <row r="57" spans="1:9" s="19" customFormat="1" ht="14.25" customHeight="1">
      <c r="A57" s="17"/>
      <c r="B57" s="39" t="s">
        <v>45</v>
      </c>
      <c r="C57" s="35"/>
      <c r="D57" s="35"/>
      <c r="E57" s="45"/>
      <c r="F57" s="20"/>
      <c r="G57" s="53"/>
      <c r="H57" s="20"/>
      <c r="I57" s="21"/>
    </row>
    <row r="58" spans="1:9" s="19" customFormat="1" ht="14.25" customHeight="1">
      <c r="A58" s="17">
        <v>1</v>
      </c>
      <c r="B58" s="64" t="s">
        <v>85</v>
      </c>
      <c r="C58" s="35"/>
      <c r="D58" s="35"/>
      <c r="E58" s="45" t="s">
        <v>17</v>
      </c>
      <c r="F58" s="20"/>
      <c r="G58" s="53">
        <v>21285</v>
      </c>
      <c r="H58" s="20" t="s">
        <v>32</v>
      </c>
      <c r="I58" s="21"/>
    </row>
    <row r="59" spans="1:9" s="19" customFormat="1" ht="41.25" customHeight="1">
      <c r="A59" s="17"/>
      <c r="B59" s="63" t="s">
        <v>83</v>
      </c>
      <c r="C59" s="61"/>
      <c r="D59" s="62"/>
      <c r="E59" s="45"/>
      <c r="F59" s="20"/>
      <c r="G59" s="53">
        <v>9616</v>
      </c>
      <c r="H59" s="65" t="s">
        <v>84</v>
      </c>
      <c r="I59" s="21"/>
    </row>
    <row r="60" spans="1:9" s="19" customFormat="1" ht="14.25" customHeight="1">
      <c r="A60" s="17">
        <v>2</v>
      </c>
      <c r="B60" s="38" t="s">
        <v>63</v>
      </c>
      <c r="C60" s="35"/>
      <c r="D60" s="35"/>
      <c r="E60" s="45" t="s">
        <v>23</v>
      </c>
      <c r="F60" s="20">
        <v>1</v>
      </c>
      <c r="G60" s="53">
        <v>904</v>
      </c>
      <c r="H60" s="20" t="s">
        <v>51</v>
      </c>
      <c r="I60" s="21"/>
    </row>
    <row r="61" spans="1:9" s="19" customFormat="1" ht="51.75" customHeight="1">
      <c r="A61" s="17"/>
      <c r="B61" s="60" t="s">
        <v>86</v>
      </c>
      <c r="C61" s="61"/>
      <c r="D61" s="62"/>
      <c r="E61" s="45"/>
      <c r="F61" s="20"/>
      <c r="G61" s="53">
        <v>2164</v>
      </c>
      <c r="H61" s="20" t="s">
        <v>54</v>
      </c>
      <c r="I61" s="21"/>
    </row>
    <row r="62" spans="1:9" s="19" customFormat="1" ht="25.5" customHeight="1">
      <c r="A62" s="17">
        <v>3</v>
      </c>
      <c r="B62" s="25" t="s">
        <v>64</v>
      </c>
      <c r="C62" s="23"/>
      <c r="D62" s="36"/>
      <c r="E62" s="45" t="s">
        <v>17</v>
      </c>
      <c r="F62" s="20"/>
      <c r="G62" s="53">
        <v>764</v>
      </c>
      <c r="H62" s="20" t="s">
        <v>51</v>
      </c>
      <c r="I62" s="21"/>
    </row>
    <row r="63" spans="1:9" s="19" customFormat="1" ht="25.5" customHeight="1">
      <c r="A63" s="17">
        <v>4</v>
      </c>
      <c r="B63" s="25" t="s">
        <v>65</v>
      </c>
      <c r="C63" s="23"/>
      <c r="D63" s="36"/>
      <c r="E63" s="45" t="s">
        <v>66</v>
      </c>
      <c r="F63" s="20"/>
      <c r="G63" s="53">
        <v>6002</v>
      </c>
      <c r="H63" s="20" t="s">
        <v>56</v>
      </c>
      <c r="I63" s="21"/>
    </row>
    <row r="64" spans="1:9" s="13" customFormat="1" ht="15.75" customHeight="1">
      <c r="A64" s="10"/>
      <c r="B64" s="27" t="s">
        <v>69</v>
      </c>
      <c r="C64" s="27"/>
      <c r="D64" s="39"/>
      <c r="E64" s="46"/>
      <c r="F64" s="14"/>
      <c r="G64" s="52">
        <f>SUM(G58:G63)</f>
        <v>40735</v>
      </c>
      <c r="H64" s="14"/>
      <c r="I64" s="22"/>
    </row>
    <row r="65" spans="1:9" s="19" customFormat="1" ht="14.25" customHeight="1">
      <c r="A65" s="10"/>
      <c r="B65" s="27" t="s">
        <v>35</v>
      </c>
      <c r="C65" s="27"/>
      <c r="D65" s="39"/>
      <c r="E65" s="46"/>
      <c r="F65" s="14"/>
      <c r="G65" s="52"/>
      <c r="H65" s="14"/>
      <c r="I65" s="21"/>
    </row>
    <row r="66" spans="1:9" s="19" customFormat="1" ht="27" customHeight="1" thickBot="1">
      <c r="A66" s="59" t="s">
        <v>37</v>
      </c>
      <c r="B66" s="25" t="s">
        <v>36</v>
      </c>
      <c r="C66" s="25"/>
      <c r="D66" s="38"/>
      <c r="E66" s="45" t="s">
        <v>38</v>
      </c>
      <c r="F66" s="48"/>
      <c r="G66" s="53"/>
      <c r="H66" s="48" t="s">
        <v>39</v>
      </c>
      <c r="I66" s="21"/>
    </row>
    <row r="69" spans="1:8" s="13" customFormat="1" ht="12.75" customHeight="1">
      <c r="A69" s="37" t="s">
        <v>49</v>
      </c>
      <c r="B69" s="32"/>
      <c r="C69" s="32"/>
      <c r="D69" s="32"/>
      <c r="E69" s="32"/>
      <c r="F69" s="32"/>
      <c r="G69" s="32"/>
      <c r="H69" s="32"/>
    </row>
  </sheetData>
  <sheetProtection/>
  <mergeCells count="58">
    <mergeCell ref="B64:D64"/>
    <mergeCell ref="B58:D58"/>
    <mergeCell ref="B60:D60"/>
    <mergeCell ref="B56:D56"/>
    <mergeCell ref="B59:D59"/>
    <mergeCell ref="B61:D61"/>
    <mergeCell ref="B45:D45"/>
    <mergeCell ref="B46:D46"/>
    <mergeCell ref="B43:D43"/>
    <mergeCell ref="B41:D41"/>
    <mergeCell ref="B62:D62"/>
    <mergeCell ref="A69:H69"/>
    <mergeCell ref="B66:D66"/>
    <mergeCell ref="B55:D55"/>
    <mergeCell ref="B65:D65"/>
    <mergeCell ref="B63:D63"/>
    <mergeCell ref="B57:D57"/>
    <mergeCell ref="B49:D49"/>
    <mergeCell ref="B50:D50"/>
    <mergeCell ref="B51:D51"/>
    <mergeCell ref="B52:D52"/>
    <mergeCell ref="B22:D22"/>
    <mergeCell ref="B48:D48"/>
    <mergeCell ref="B54:D54"/>
    <mergeCell ref="B47:D47"/>
    <mergeCell ref="B53:D53"/>
    <mergeCell ref="B44:D44"/>
    <mergeCell ref="B42:D42"/>
    <mergeCell ref="B23:D23"/>
    <mergeCell ref="B24:D24"/>
    <mergeCell ref="B39:D39"/>
    <mergeCell ref="B38:D38"/>
    <mergeCell ref="B37:D37"/>
    <mergeCell ref="B40:D40"/>
    <mergeCell ref="B5:F5"/>
    <mergeCell ref="B6:F6"/>
    <mergeCell ref="B18:D18"/>
    <mergeCell ref="B19:D19"/>
    <mergeCell ref="B17:D17"/>
    <mergeCell ref="B12:D12"/>
    <mergeCell ref="B13:D13"/>
    <mergeCell ref="B14:D14"/>
    <mergeCell ref="B15:D15"/>
    <mergeCell ref="B32:D32"/>
    <mergeCell ref="B36:D36"/>
    <mergeCell ref="B35:D35"/>
    <mergeCell ref="B34:D34"/>
    <mergeCell ref="B33:D33"/>
    <mergeCell ref="B31:D31"/>
    <mergeCell ref="B20:D20"/>
    <mergeCell ref="B16:D16"/>
    <mergeCell ref="B25:D25"/>
    <mergeCell ref="B30:D30"/>
    <mergeCell ref="B28:D28"/>
    <mergeCell ref="B27:D27"/>
    <mergeCell ref="B29:D29"/>
    <mergeCell ref="B21:D21"/>
    <mergeCell ref="B26:D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ECONOMIST</cp:lastModifiedBy>
  <cp:lastPrinted>2018-02-06T06:43:04Z</cp:lastPrinted>
  <dcterms:created xsi:type="dcterms:W3CDTF">2010-03-31T11:16:26Z</dcterms:created>
  <dcterms:modified xsi:type="dcterms:W3CDTF">2018-02-06T06:43:06Z</dcterms:modified>
  <cp:category/>
  <cp:version/>
  <cp:contentType/>
  <cp:contentStatus/>
</cp:coreProperties>
</file>