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<sst xmlns="http://schemas.openxmlformats.org/spreadsheetml/2006/main" count="126" uniqueCount="67">
  <si>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</si>
  <si>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</si>
  <si>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</si>
  <si>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</si>
  <si>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</si>
  <si>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</si>
  <si>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месяц</t>
  </si>
  <si>
    <t>Директор ООО "Стройизоляция"                                         Акимов В.В.</t>
  </si>
  <si>
    <t>Итого за 3 й квартал:</t>
  </si>
  <si>
    <t>Итого за 4 й квартал :</t>
  </si>
  <si>
    <t>Всего выполнено за год по ТР.</t>
  </si>
  <si>
    <t>Текущий ремонт</t>
  </si>
  <si>
    <t>Итого за 2-й квартал:</t>
  </si>
  <si>
    <t xml:space="preserve">ж/дома  №    50    по  ул.  Строителей  </t>
  </si>
  <si>
    <t xml:space="preserve">АКТ выполненных работ </t>
  </si>
  <si>
    <t xml:space="preserve">по текущему ремонту </t>
  </si>
  <si>
    <t>за 2016 год</t>
  </si>
  <si>
    <t>Реконструкция освещения в 1-м подъезде.</t>
  </si>
  <si>
    <t>по смете</t>
  </si>
  <si>
    <t>январь</t>
  </si>
  <si>
    <t>Ремонт этажного эл. щитка          кв. 34,35,36</t>
  </si>
  <si>
    <t>Замена сгона на радиаторе отопления в кв. 6</t>
  </si>
  <si>
    <t>шт</t>
  </si>
  <si>
    <t>февраль</t>
  </si>
  <si>
    <t>Реконструкция освещения в 4-м подъезде.</t>
  </si>
  <si>
    <t>Замена  вв.вент. без стоимости матер. в кв. 53</t>
  </si>
  <si>
    <t>Замена сборок на стояках ГВС в подвале Ф 25</t>
  </si>
  <si>
    <t>март</t>
  </si>
  <si>
    <t>Реконструкция освещения в 3-м подъезде</t>
  </si>
  <si>
    <t>Итого за 1-й квартал:</t>
  </si>
  <si>
    <t>Замена вв. вентилей в кв. 30</t>
  </si>
  <si>
    <t>апрель</t>
  </si>
  <si>
    <t>Ремонт вв. вентиля в кв. 18</t>
  </si>
  <si>
    <t>июнь</t>
  </si>
  <si>
    <t>Оштукатуривание наружной стены 1-го этажа южного торцевого фасада по 1-й квартире.</t>
  </si>
  <si>
    <t>июль</t>
  </si>
  <si>
    <t>Изготовление мет. решетки на входе в подвал.</t>
  </si>
  <si>
    <t>Замена монометров на тепловых узлах системы отопления с заменой вентилей</t>
  </si>
  <si>
    <t>Установка металлических поручней на крыльцах входов в подъезды</t>
  </si>
  <si>
    <t>август</t>
  </si>
  <si>
    <t>Завершение работ по устройству мет. решетки на входе в подвал.</t>
  </si>
  <si>
    <t>Замена части магистральных труб горячего водоснабжения в подвале.</t>
  </si>
  <si>
    <t>Замена муфтовых вентилей на стояках ГВС разных диаметров</t>
  </si>
  <si>
    <t>Замена вв. вентиля ГВС в кв. 45</t>
  </si>
  <si>
    <t>Монтаж розетки для эл. насоса в подвале под 1-м подъездом.</t>
  </si>
  <si>
    <t>Ремонт эт. эл. щитка  кв. 51,52,53 и кв. 81,82,83</t>
  </si>
  <si>
    <t>сентябрь</t>
  </si>
  <si>
    <t>Частичная замена магистрального трубопровода системы ГВС в подвале</t>
  </si>
  <si>
    <t>Покраска труб на замененных участках системы ГВС в подвале</t>
  </si>
  <si>
    <t>Замена части магистрального трубопровода отопления Ф 57 в подвале от 2-го элеватора к стене фасада.</t>
  </si>
  <si>
    <t xml:space="preserve">м/п </t>
  </si>
  <si>
    <t>Ремонт вент. канала в кв. 45-48</t>
  </si>
  <si>
    <t>октябрь</t>
  </si>
  <si>
    <t>Частичная замена трубопровода ГВС а подвале</t>
  </si>
  <si>
    <t>Замена части труб канализации   Ф 50 в подвале под 5-м подъездом</t>
  </si>
  <si>
    <t>ноябрь</t>
  </si>
  <si>
    <t>декабрь</t>
  </si>
  <si>
    <t>Утепление перекрытия 1-го этажа под кв. 5 над лестничной клеткой     1-го подъезда</t>
  </si>
  <si>
    <t>Замена вв. вентилей в кв. 74(1) кв.78(2)</t>
  </si>
  <si>
    <t>Установка почтовых ящиков в 4,5,6 подъездах</t>
  </si>
  <si>
    <t>Реконструкция освещения во 2-м подъезде</t>
  </si>
  <si>
    <t>Штукатурка наружной торцевой стены южного фасада по кв. 6 с использованием а/вышки.</t>
  </si>
  <si>
    <t>Устройство водоприемного приямка в подвале между 1 и 2 подъездами с  установкой насоса для откачки грунтовых вод.</t>
  </si>
  <si>
    <t>Замена сборок на стояках отопления Ф 20 мм в подвале.</t>
  </si>
  <si>
    <t>Замена вв. вентиля  в кв. 62(1)</t>
  </si>
  <si>
    <t>Замена вв. вентиля в кв. 47</t>
  </si>
  <si>
    <t>Штукатурка наружной стены по   кв. 28 с использованием а/вышки.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</si>
</sst>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5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25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2" fontId="0" fillId="0" borderId="28" xfId="0" applyNumberForma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5" xfId="0" applyBorder="1" applyAlignment="1">
      <alignment wrapText="1"/>
    </xf>
    <xf numFmtId="0" fontId="0" fillId="0" borderId="29" xfId="0" applyBorder="1" applyAlignment="1">
      <alignment/>
    </xf>
    <xf numFmtId="2" fontId="0" fillId="0" borderId="25" xfId="0" applyNumberFormat="1" applyBorder="1" applyAlignment="1">
      <alignment wrapText="1"/>
    </xf>
    <xf numFmtId="2" fontId="0" fillId="0" borderId="30" xfId="0" applyNumberFormat="1" applyFont="1" applyBorder="1" applyAlignment="1">
      <alignment/>
    </xf>
    <xf numFmtId="2" fontId="0" fillId="0" borderId="25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7"/>
  <sheetViews>
    <sheetView tabSelected="1" zoomScalePageLayoutView="0" workbookViewId="0" topLeftCell="A1">
      <selection activeCell="E49" sqref="E49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0.375" style="0" customWidth="1"/>
    <col min="8" max="8" width="10.00390625" style="0" customWidth="1"/>
    <col min="9" max="9" width="0.12890625" style="0" customWidth="1"/>
  </cols>
  <sheetData>
    <row r="5" spans="2:6" ht="13.5">
      <c r="B5" s="70" t="s">
        <v>14</v>
      </c>
      <c r="C5" s="71"/>
      <c r="D5" s="71"/>
      <c r="E5" s="71"/>
      <c r="F5" s="71"/>
    </row>
    <row r="6" spans="3:5" ht="17.25">
      <c r="C6" s="75" t="s">
        <v>15</v>
      </c>
      <c r="D6" s="76"/>
      <c r="E6" s="76"/>
    </row>
    <row r="7" spans="4:11" ht="17.25">
      <c r="D7" s="1" t="s">
        <v>0</v>
      </c>
      <c r="K7" s="2"/>
    </row>
    <row r="8" spans="1:11" ht="13.5">
      <c r="A8" s="70" t="s">
        <v>13</v>
      </c>
      <c r="B8" s="71"/>
      <c r="C8" s="71"/>
      <c r="D8" s="71"/>
      <c r="E8" s="71"/>
      <c r="F8" s="71"/>
      <c r="K8" s="2"/>
    </row>
    <row r="9" ht="17.25">
      <c r="D9" s="1" t="s">
        <v>16</v>
      </c>
    </row>
    <row r="10" ht="13.5" thickBot="1"/>
    <row r="11" spans="1:9" ht="15.75" thickBot="1">
      <c r="A11" s="17" t="s">
        <v>1</v>
      </c>
      <c r="B11" s="18" t="s">
        <v>5</v>
      </c>
      <c r="C11" s="5"/>
      <c r="D11" s="19"/>
      <c r="E11" s="5" t="s">
        <v>2</v>
      </c>
      <c r="F11" s="20" t="s">
        <v>3</v>
      </c>
      <c r="G11" s="5" t="s">
        <v>4</v>
      </c>
      <c r="H11" s="5" t="s">
        <v>6</v>
      </c>
      <c r="I11" s="21"/>
    </row>
    <row r="12" spans="1:11" ht="17.25" customHeight="1">
      <c r="A12" s="13"/>
      <c r="B12" s="72" t="s">
        <v>11</v>
      </c>
      <c r="C12" s="73"/>
      <c r="D12" s="74"/>
      <c r="E12" s="8"/>
      <c r="F12" s="11"/>
      <c r="G12" s="11"/>
      <c r="H12" s="3"/>
      <c r="I12" s="6"/>
      <c r="K12" s="2"/>
    </row>
    <row r="13" spans="1:11" ht="23.25" customHeight="1">
      <c r="A13" s="47">
        <v>1</v>
      </c>
      <c r="B13" s="63" t="s">
        <v>17</v>
      </c>
      <c r="C13" s="64"/>
      <c r="D13" s="65"/>
      <c r="E13" s="48" t="s">
        <v>18</v>
      </c>
      <c r="F13" s="50"/>
      <c r="G13" s="46">
        <v>8715</v>
      </c>
      <c r="H13" s="43" t="s">
        <v>19</v>
      </c>
      <c r="I13" s="49"/>
      <c r="K13" s="2"/>
    </row>
    <row r="14" spans="1:11" ht="23.25" customHeight="1">
      <c r="A14" s="47">
        <v>2</v>
      </c>
      <c r="B14" s="63" t="s">
        <v>20</v>
      </c>
      <c r="C14" s="64"/>
      <c r="D14" s="65"/>
      <c r="E14" s="48" t="s">
        <v>18</v>
      </c>
      <c r="F14" s="50"/>
      <c r="G14" s="46">
        <v>8143</v>
      </c>
      <c r="H14" s="43" t="s">
        <v>19</v>
      </c>
      <c r="I14" s="49"/>
      <c r="K14" s="2"/>
    </row>
    <row r="15" spans="1:11" ht="23.25" customHeight="1">
      <c r="A15" s="47">
        <v>3</v>
      </c>
      <c r="B15" s="60" t="s">
        <v>21</v>
      </c>
      <c r="C15" s="64"/>
      <c r="D15" s="65"/>
      <c r="E15" s="48" t="s">
        <v>22</v>
      </c>
      <c r="F15" s="51">
        <v>1</v>
      </c>
      <c r="G15" s="52">
        <v>191</v>
      </c>
      <c r="H15" s="56" t="s">
        <v>23</v>
      </c>
      <c r="I15" s="49"/>
      <c r="K15" s="2"/>
    </row>
    <row r="16" spans="1:9" ht="23.25" customHeight="1">
      <c r="A16" s="10">
        <v>4</v>
      </c>
      <c r="B16" s="60" t="s">
        <v>24</v>
      </c>
      <c r="C16" s="61"/>
      <c r="D16" s="62"/>
      <c r="E16" s="9" t="s">
        <v>18</v>
      </c>
      <c r="F16" s="14"/>
      <c r="G16" s="57">
        <v>9143</v>
      </c>
      <c r="H16" s="55" t="s">
        <v>23</v>
      </c>
      <c r="I16" s="7"/>
    </row>
    <row r="17" spans="1:9" ht="23.25" customHeight="1">
      <c r="A17" s="42">
        <v>5</v>
      </c>
      <c r="B17" s="60" t="s">
        <v>25</v>
      </c>
      <c r="C17" s="61"/>
      <c r="D17" s="62"/>
      <c r="E17" s="9" t="s">
        <v>22</v>
      </c>
      <c r="F17" s="14">
        <v>2</v>
      </c>
      <c r="G17" s="55">
        <v>620</v>
      </c>
      <c r="H17" s="55" t="s">
        <v>23</v>
      </c>
      <c r="I17" s="7"/>
    </row>
    <row r="18" spans="1:9" ht="23.25" customHeight="1">
      <c r="A18" s="10">
        <v>6</v>
      </c>
      <c r="B18" s="60" t="s">
        <v>26</v>
      </c>
      <c r="C18" s="61"/>
      <c r="D18" s="62"/>
      <c r="E18" s="9" t="s">
        <v>22</v>
      </c>
      <c r="F18" s="12">
        <v>3</v>
      </c>
      <c r="G18" s="16">
        <v>11637</v>
      </c>
      <c r="H18" s="4" t="s">
        <v>27</v>
      </c>
      <c r="I18" s="7"/>
    </row>
    <row r="19" spans="1:9" ht="23.25" customHeight="1">
      <c r="A19" s="10">
        <v>7</v>
      </c>
      <c r="B19" s="60" t="s">
        <v>28</v>
      </c>
      <c r="C19" s="61"/>
      <c r="D19" s="62"/>
      <c r="E19" s="9" t="s">
        <v>18</v>
      </c>
      <c r="F19" s="12"/>
      <c r="G19" s="12">
        <v>9858</v>
      </c>
      <c r="H19" s="4" t="s">
        <v>27</v>
      </c>
      <c r="I19" s="7"/>
    </row>
    <row r="20" spans="1:9" s="27" customFormat="1" ht="14.25" customHeight="1">
      <c r="A20" s="22"/>
      <c r="B20" s="66" t="s">
        <v>29</v>
      </c>
      <c r="C20" s="67"/>
      <c r="D20" s="68"/>
      <c r="E20" s="23"/>
      <c r="F20" s="24"/>
      <c r="G20" s="24">
        <f>SUM(G13:G19)</f>
        <v>48307</v>
      </c>
      <c r="H20" s="25"/>
      <c r="I20" s="26"/>
    </row>
    <row r="21" spans="1:9" s="27" customFormat="1" ht="18" customHeight="1">
      <c r="A21" s="53">
        <v>8</v>
      </c>
      <c r="B21" s="60" t="s">
        <v>30</v>
      </c>
      <c r="C21" s="64"/>
      <c r="D21" s="65"/>
      <c r="E21" s="9" t="s">
        <v>22</v>
      </c>
      <c r="F21" s="54">
        <v>2</v>
      </c>
      <c r="G21" s="54">
        <v>3939</v>
      </c>
      <c r="H21" s="4" t="s">
        <v>31</v>
      </c>
      <c r="I21" s="26"/>
    </row>
    <row r="22" spans="1:9" ht="18" customHeight="1">
      <c r="A22" s="10">
        <v>9</v>
      </c>
      <c r="B22" s="60" t="s">
        <v>32</v>
      </c>
      <c r="C22" s="61"/>
      <c r="D22" s="62"/>
      <c r="E22" s="9" t="s">
        <v>22</v>
      </c>
      <c r="F22" s="12">
        <v>1</v>
      </c>
      <c r="G22" s="12">
        <v>261</v>
      </c>
      <c r="H22" s="4" t="s">
        <v>31</v>
      </c>
      <c r="I22" s="7"/>
    </row>
    <row r="23" spans="1:9" ht="27" customHeight="1">
      <c r="A23" s="28">
        <v>10</v>
      </c>
      <c r="B23" s="60" t="s">
        <v>60</v>
      </c>
      <c r="C23" s="61"/>
      <c r="D23" s="62"/>
      <c r="E23" s="29" t="s">
        <v>18</v>
      </c>
      <c r="F23" s="15"/>
      <c r="G23" s="15">
        <v>7727</v>
      </c>
      <c r="H23" s="30" t="s">
        <v>31</v>
      </c>
      <c r="I23" s="31"/>
    </row>
    <row r="24" spans="1:9" ht="41.25" customHeight="1">
      <c r="A24" s="28">
        <v>11</v>
      </c>
      <c r="B24" s="60" t="s">
        <v>61</v>
      </c>
      <c r="C24" s="61"/>
      <c r="D24" s="62"/>
      <c r="E24" s="29" t="s">
        <v>18</v>
      </c>
      <c r="F24" s="15"/>
      <c r="G24" s="15">
        <v>67142</v>
      </c>
      <c r="H24" s="30" t="s">
        <v>33</v>
      </c>
      <c r="I24" s="31"/>
    </row>
    <row r="25" spans="1:9" s="27" customFormat="1" ht="15.75" customHeight="1">
      <c r="A25" s="39"/>
      <c r="B25" s="66" t="s">
        <v>12</v>
      </c>
      <c r="C25" s="67"/>
      <c r="D25" s="68"/>
      <c r="E25" s="32"/>
      <c r="F25" s="33"/>
      <c r="G25" s="33">
        <f>SUM(G21:G24)</f>
        <v>79069</v>
      </c>
      <c r="H25" s="40"/>
      <c r="I25" s="41"/>
    </row>
    <row r="26" spans="1:9" ht="39" customHeight="1">
      <c r="A26" s="28">
        <v>12</v>
      </c>
      <c r="B26" s="60" t="s">
        <v>34</v>
      </c>
      <c r="C26" s="61"/>
      <c r="D26" s="62"/>
      <c r="E26" s="29" t="s">
        <v>18</v>
      </c>
      <c r="F26" s="15"/>
      <c r="G26" s="15">
        <v>40251</v>
      </c>
      <c r="H26" s="30" t="s">
        <v>35</v>
      </c>
      <c r="I26" s="31"/>
    </row>
    <row r="27" spans="1:9" ht="27" customHeight="1">
      <c r="A27" s="28">
        <v>13</v>
      </c>
      <c r="B27" s="60" t="s">
        <v>36</v>
      </c>
      <c r="C27" s="61"/>
      <c r="D27" s="62"/>
      <c r="E27" s="29" t="s">
        <v>18</v>
      </c>
      <c r="F27" s="15"/>
      <c r="G27" s="15">
        <v>7770</v>
      </c>
      <c r="H27" s="30" t="s">
        <v>35</v>
      </c>
      <c r="I27" s="31"/>
    </row>
    <row r="28" spans="1:9" ht="39" customHeight="1">
      <c r="A28" s="28">
        <v>14</v>
      </c>
      <c r="B28" s="63" t="s">
        <v>37</v>
      </c>
      <c r="C28" s="64"/>
      <c r="D28" s="65"/>
      <c r="E28" s="34" t="s">
        <v>22</v>
      </c>
      <c r="F28" s="58">
        <v>11</v>
      </c>
      <c r="G28" s="59">
        <v>12480</v>
      </c>
      <c r="H28" s="30" t="s">
        <v>35</v>
      </c>
      <c r="I28" s="31"/>
    </row>
    <row r="29" spans="1:9" ht="52.5" customHeight="1">
      <c r="A29" s="28">
        <v>15</v>
      </c>
      <c r="B29" s="63" t="s">
        <v>62</v>
      </c>
      <c r="C29" s="64"/>
      <c r="D29" s="65"/>
      <c r="E29" s="34" t="s">
        <v>18</v>
      </c>
      <c r="F29" s="58"/>
      <c r="G29" s="59">
        <v>7826</v>
      </c>
      <c r="H29" s="30" t="s">
        <v>35</v>
      </c>
      <c r="I29" s="31"/>
    </row>
    <row r="30" spans="1:9" ht="26.25" customHeight="1">
      <c r="A30" s="28">
        <v>16</v>
      </c>
      <c r="B30" s="63" t="s">
        <v>63</v>
      </c>
      <c r="C30" s="64"/>
      <c r="D30" s="65"/>
      <c r="E30" s="34" t="s">
        <v>22</v>
      </c>
      <c r="F30" s="35">
        <v>3</v>
      </c>
      <c r="G30" s="35">
        <v>11616</v>
      </c>
      <c r="H30" s="30" t="s">
        <v>35</v>
      </c>
      <c r="I30" s="31"/>
    </row>
    <row r="31" spans="1:9" ht="39" customHeight="1">
      <c r="A31" s="28">
        <v>17</v>
      </c>
      <c r="B31" s="60" t="s">
        <v>38</v>
      </c>
      <c r="C31" s="61"/>
      <c r="D31" s="62"/>
      <c r="E31" s="29" t="s">
        <v>22</v>
      </c>
      <c r="F31" s="15">
        <v>6</v>
      </c>
      <c r="G31" s="15">
        <v>5035</v>
      </c>
      <c r="H31" s="30" t="s">
        <v>39</v>
      </c>
      <c r="I31" s="31"/>
    </row>
    <row r="32" spans="1:9" ht="24.75" customHeight="1">
      <c r="A32" s="28">
        <v>18</v>
      </c>
      <c r="B32" s="60" t="s">
        <v>40</v>
      </c>
      <c r="C32" s="61"/>
      <c r="D32" s="62"/>
      <c r="E32" s="29" t="s">
        <v>18</v>
      </c>
      <c r="F32" s="15"/>
      <c r="G32" s="15">
        <v>7770</v>
      </c>
      <c r="H32" s="30" t="s">
        <v>39</v>
      </c>
      <c r="I32" s="31"/>
    </row>
    <row r="33" spans="1:9" ht="37.5" customHeight="1">
      <c r="A33" s="28">
        <v>19</v>
      </c>
      <c r="B33" s="60" t="s">
        <v>41</v>
      </c>
      <c r="C33" s="61"/>
      <c r="D33" s="62"/>
      <c r="E33" s="29" t="s">
        <v>18</v>
      </c>
      <c r="F33" s="15"/>
      <c r="G33" s="15">
        <v>48166</v>
      </c>
      <c r="H33" s="30" t="s">
        <v>39</v>
      </c>
      <c r="I33" s="31"/>
    </row>
    <row r="34" spans="1:9" ht="24.75" customHeight="1">
      <c r="A34" s="28">
        <v>20</v>
      </c>
      <c r="B34" s="60" t="s">
        <v>63</v>
      </c>
      <c r="C34" s="61"/>
      <c r="D34" s="62"/>
      <c r="E34" s="29" t="s">
        <v>22</v>
      </c>
      <c r="F34" s="15">
        <v>4</v>
      </c>
      <c r="G34" s="15">
        <v>15488</v>
      </c>
      <c r="H34" s="30" t="s">
        <v>39</v>
      </c>
      <c r="I34" s="31"/>
    </row>
    <row r="35" spans="1:9" ht="24" customHeight="1">
      <c r="A35" s="28">
        <v>21</v>
      </c>
      <c r="B35" s="60" t="s">
        <v>42</v>
      </c>
      <c r="C35" s="61"/>
      <c r="D35" s="62"/>
      <c r="E35" s="29" t="s">
        <v>22</v>
      </c>
      <c r="F35" s="15">
        <v>9</v>
      </c>
      <c r="G35" s="15">
        <v>24739</v>
      </c>
      <c r="H35" s="30" t="s">
        <v>39</v>
      </c>
      <c r="I35" s="31"/>
    </row>
    <row r="36" spans="1:9" ht="17.25" customHeight="1">
      <c r="A36" s="28">
        <v>22</v>
      </c>
      <c r="B36" s="60" t="s">
        <v>64</v>
      </c>
      <c r="C36" s="61"/>
      <c r="D36" s="62"/>
      <c r="E36" s="29" t="s">
        <v>22</v>
      </c>
      <c r="F36" s="15">
        <v>1</v>
      </c>
      <c r="G36" s="15">
        <v>493</v>
      </c>
      <c r="H36" s="30" t="s">
        <v>39</v>
      </c>
      <c r="I36" s="31"/>
    </row>
    <row r="37" spans="1:9" ht="16.5" customHeight="1">
      <c r="A37" s="28">
        <v>23</v>
      </c>
      <c r="B37" s="60" t="s">
        <v>65</v>
      </c>
      <c r="C37" s="61"/>
      <c r="D37" s="62"/>
      <c r="E37" s="29" t="s">
        <v>22</v>
      </c>
      <c r="F37" s="15">
        <v>1</v>
      </c>
      <c r="G37" s="15">
        <v>493</v>
      </c>
      <c r="H37" s="30" t="s">
        <v>39</v>
      </c>
      <c r="I37" s="31"/>
    </row>
    <row r="38" spans="1:9" ht="18" customHeight="1">
      <c r="A38" s="28">
        <v>24</v>
      </c>
      <c r="B38" s="60" t="s">
        <v>43</v>
      </c>
      <c r="C38" s="61"/>
      <c r="D38" s="62"/>
      <c r="E38" s="29" t="s">
        <v>22</v>
      </c>
      <c r="F38" s="15">
        <v>1</v>
      </c>
      <c r="G38" s="15">
        <v>498</v>
      </c>
      <c r="H38" s="30" t="s">
        <v>39</v>
      </c>
      <c r="I38" s="31"/>
    </row>
    <row r="39" spans="1:9" ht="27" customHeight="1">
      <c r="A39" s="28">
        <v>25</v>
      </c>
      <c r="B39" s="60" t="s">
        <v>44</v>
      </c>
      <c r="C39" s="61"/>
      <c r="D39" s="62"/>
      <c r="E39" s="29" t="s">
        <v>22</v>
      </c>
      <c r="F39" s="15">
        <v>1</v>
      </c>
      <c r="G39" s="15">
        <v>802</v>
      </c>
      <c r="H39" s="30" t="s">
        <v>39</v>
      </c>
      <c r="I39" s="31"/>
    </row>
    <row r="40" spans="1:9" ht="25.5" customHeight="1">
      <c r="A40" s="28">
        <v>26</v>
      </c>
      <c r="B40" s="60" t="s">
        <v>45</v>
      </c>
      <c r="C40" s="61"/>
      <c r="D40" s="62"/>
      <c r="E40" s="29" t="s">
        <v>22</v>
      </c>
      <c r="F40" s="15">
        <v>2</v>
      </c>
      <c r="G40" s="15">
        <v>20292</v>
      </c>
      <c r="H40" s="30" t="s">
        <v>39</v>
      </c>
      <c r="I40" s="31"/>
    </row>
    <row r="41" spans="1:9" ht="24" customHeight="1">
      <c r="A41" s="28">
        <v>27</v>
      </c>
      <c r="B41" s="60" t="s">
        <v>66</v>
      </c>
      <c r="C41" s="61"/>
      <c r="D41" s="62"/>
      <c r="E41" s="29" t="s">
        <v>18</v>
      </c>
      <c r="F41" s="15"/>
      <c r="G41" s="15">
        <v>25410</v>
      </c>
      <c r="H41" s="30" t="s">
        <v>46</v>
      </c>
      <c r="I41" s="31"/>
    </row>
    <row r="42" spans="1:9" ht="39" customHeight="1">
      <c r="A42" s="28">
        <v>28</v>
      </c>
      <c r="B42" s="60" t="s">
        <v>47</v>
      </c>
      <c r="C42" s="61"/>
      <c r="D42" s="62"/>
      <c r="E42" s="29" t="s">
        <v>18</v>
      </c>
      <c r="F42" s="15"/>
      <c r="G42" s="15">
        <v>24286</v>
      </c>
      <c r="H42" s="30" t="s">
        <v>46</v>
      </c>
      <c r="I42" s="31"/>
    </row>
    <row r="43" spans="1:9" ht="24" customHeight="1">
      <c r="A43" s="28">
        <v>29</v>
      </c>
      <c r="B43" s="60" t="s">
        <v>48</v>
      </c>
      <c r="C43" s="61"/>
      <c r="D43" s="62"/>
      <c r="E43" s="29" t="s">
        <v>18</v>
      </c>
      <c r="F43" s="15"/>
      <c r="G43" s="15">
        <v>5469</v>
      </c>
      <c r="H43" s="30" t="s">
        <v>46</v>
      </c>
      <c r="I43" s="31"/>
    </row>
    <row r="44" spans="1:9" ht="51" customHeight="1">
      <c r="A44" s="28">
        <v>30</v>
      </c>
      <c r="B44" s="60" t="s">
        <v>49</v>
      </c>
      <c r="C44" s="61"/>
      <c r="D44" s="62"/>
      <c r="E44" s="29" t="s">
        <v>50</v>
      </c>
      <c r="F44" s="15">
        <v>15</v>
      </c>
      <c r="G44" s="15">
        <v>9138</v>
      </c>
      <c r="H44" s="30" t="s">
        <v>46</v>
      </c>
      <c r="I44" s="31"/>
    </row>
    <row r="45" spans="1:9" ht="12.75">
      <c r="A45" s="28"/>
      <c r="B45" s="66" t="s">
        <v>8</v>
      </c>
      <c r="C45" s="61"/>
      <c r="D45" s="62"/>
      <c r="E45" s="29"/>
      <c r="F45" s="15"/>
      <c r="G45" s="33">
        <f>SUM(G26:G44)</f>
        <v>268022</v>
      </c>
      <c r="H45" s="30"/>
      <c r="I45" s="31"/>
    </row>
    <row r="46" spans="1:9" ht="18" customHeight="1">
      <c r="A46" s="28">
        <v>31</v>
      </c>
      <c r="B46" s="60" t="s">
        <v>51</v>
      </c>
      <c r="C46" s="61"/>
      <c r="D46" s="62"/>
      <c r="E46" s="29" t="s">
        <v>18</v>
      </c>
      <c r="F46" s="15"/>
      <c r="G46" s="15">
        <v>2184</v>
      </c>
      <c r="H46" s="30" t="s">
        <v>52</v>
      </c>
      <c r="I46" s="31"/>
    </row>
    <row r="47" spans="1:9" ht="27.75" customHeight="1">
      <c r="A47" s="28">
        <v>32</v>
      </c>
      <c r="B47" s="60" t="s">
        <v>53</v>
      </c>
      <c r="C47" s="61"/>
      <c r="D47" s="62"/>
      <c r="E47" s="29" t="s">
        <v>18</v>
      </c>
      <c r="F47" s="15"/>
      <c r="G47" s="15">
        <v>8285</v>
      </c>
      <c r="H47" s="30" t="s">
        <v>52</v>
      </c>
      <c r="I47" s="31"/>
    </row>
    <row r="48" spans="1:9" ht="41.25" customHeight="1">
      <c r="A48" s="28">
        <v>33</v>
      </c>
      <c r="B48" s="60" t="s">
        <v>54</v>
      </c>
      <c r="C48" s="61"/>
      <c r="D48" s="62"/>
      <c r="E48" s="29" t="s">
        <v>18</v>
      </c>
      <c r="F48" s="15"/>
      <c r="G48" s="15">
        <v>2245</v>
      </c>
      <c r="H48" s="30" t="s">
        <v>55</v>
      </c>
      <c r="I48" s="31"/>
    </row>
    <row r="49" spans="1:9" ht="36.75" customHeight="1">
      <c r="A49" s="28">
        <v>34</v>
      </c>
      <c r="B49" s="60" t="s">
        <v>57</v>
      </c>
      <c r="C49" s="61"/>
      <c r="D49" s="62"/>
      <c r="E49" s="29" t="s">
        <v>18</v>
      </c>
      <c r="F49" s="15"/>
      <c r="G49" s="15">
        <v>38195</v>
      </c>
      <c r="H49" s="30" t="s">
        <v>56</v>
      </c>
      <c r="I49" s="31"/>
    </row>
    <row r="50" spans="1:9" ht="25.5" customHeight="1">
      <c r="A50" s="28">
        <v>35</v>
      </c>
      <c r="B50" s="60" t="s">
        <v>58</v>
      </c>
      <c r="C50" s="61"/>
      <c r="D50" s="62"/>
      <c r="E50" s="29" t="s">
        <v>22</v>
      </c>
      <c r="F50" s="15">
        <v>3</v>
      </c>
      <c r="G50" s="15">
        <v>1494</v>
      </c>
      <c r="H50" s="30" t="s">
        <v>56</v>
      </c>
      <c r="I50" s="31"/>
    </row>
    <row r="51" spans="1:9" ht="25.5" customHeight="1">
      <c r="A51" s="28">
        <v>36</v>
      </c>
      <c r="B51" s="60" t="s">
        <v>59</v>
      </c>
      <c r="C51" s="61"/>
      <c r="D51" s="62"/>
      <c r="E51" s="29" t="s">
        <v>18</v>
      </c>
      <c r="F51" s="15"/>
      <c r="G51" s="15">
        <v>11020</v>
      </c>
      <c r="H51" s="30" t="s">
        <v>56</v>
      </c>
      <c r="I51" s="31"/>
    </row>
    <row r="52" spans="1:9" s="27" customFormat="1" ht="17.25" customHeight="1">
      <c r="A52" s="39"/>
      <c r="B52" s="66" t="s">
        <v>9</v>
      </c>
      <c r="C52" s="67"/>
      <c r="D52" s="68"/>
      <c r="E52" s="32"/>
      <c r="F52" s="33"/>
      <c r="G52" s="33">
        <f>SUM(G46:G51)</f>
        <v>63423</v>
      </c>
      <c r="H52" s="40"/>
      <c r="I52" s="41"/>
    </row>
    <row r="53" spans="1:9" ht="16.5" customHeight="1">
      <c r="A53" s="28"/>
      <c r="B53" s="66" t="s">
        <v>10</v>
      </c>
      <c r="C53" s="67"/>
      <c r="D53" s="68"/>
      <c r="E53" s="29"/>
      <c r="F53" s="15"/>
      <c r="G53" s="33">
        <f>G52+G45+G25+G20</f>
        <v>458821</v>
      </c>
      <c r="H53" s="30"/>
      <c r="I53" s="31"/>
    </row>
    <row r="54" spans="1:9" ht="12.75">
      <c r="A54" s="28"/>
      <c r="B54" s="36"/>
      <c r="C54" s="37"/>
      <c r="D54" s="38"/>
      <c r="E54" s="29"/>
      <c r="F54" s="15"/>
      <c r="G54" s="33"/>
      <c r="H54" s="30"/>
      <c r="I54" s="31"/>
    </row>
    <row r="55" spans="1:9" ht="16.5" customHeight="1">
      <c r="A55" s="2"/>
      <c r="B55" s="44"/>
      <c r="C55" s="44"/>
      <c r="D55" s="44"/>
      <c r="E55" s="2"/>
      <c r="F55" s="2"/>
      <c r="G55" s="45"/>
      <c r="H55" s="2"/>
      <c r="I55" s="2"/>
    </row>
    <row r="57" spans="2:7" s="27" customFormat="1" ht="12.75">
      <c r="B57" s="69" t="s">
        <v>7</v>
      </c>
      <c r="C57" s="69"/>
      <c r="D57" s="69"/>
      <c r="E57" s="69"/>
      <c r="F57" s="69"/>
      <c r="G57" s="69"/>
    </row>
  </sheetData>
  <sheetProtection/>
  <mergeCells count="46">
    <mergeCell ref="B32:D32"/>
    <mergeCell ref="B31:D31"/>
    <mergeCell ref="B30:D30"/>
    <mergeCell ref="B51:D51"/>
    <mergeCell ref="B33:D33"/>
    <mergeCell ref="B34:D34"/>
    <mergeCell ref="B40:D40"/>
    <mergeCell ref="B41:D41"/>
    <mergeCell ref="B35:D35"/>
    <mergeCell ref="B36:D36"/>
    <mergeCell ref="B5:F5"/>
    <mergeCell ref="B12:D12"/>
    <mergeCell ref="B16:D16"/>
    <mergeCell ref="B22:D22"/>
    <mergeCell ref="B18:D18"/>
    <mergeCell ref="B17:D17"/>
    <mergeCell ref="A8:F8"/>
    <mergeCell ref="B21:D21"/>
    <mergeCell ref="C6:E6"/>
    <mergeCell ref="B20:D20"/>
    <mergeCell ref="B44:D44"/>
    <mergeCell ref="B57:G57"/>
    <mergeCell ref="B46:D46"/>
    <mergeCell ref="B48:D48"/>
    <mergeCell ref="B52:D52"/>
    <mergeCell ref="B49:D49"/>
    <mergeCell ref="B47:D47"/>
    <mergeCell ref="B50:D50"/>
    <mergeCell ref="B53:D53"/>
    <mergeCell ref="B19:D19"/>
    <mergeCell ref="B13:D13"/>
    <mergeCell ref="B15:D15"/>
    <mergeCell ref="B14:D14"/>
    <mergeCell ref="B45:D45"/>
    <mergeCell ref="B38:D38"/>
    <mergeCell ref="B39:D39"/>
    <mergeCell ref="B37:D37"/>
    <mergeCell ref="B42:D42"/>
    <mergeCell ref="B43:D43"/>
    <mergeCell ref="B23:D23"/>
    <mergeCell ref="B29:D29"/>
    <mergeCell ref="B24:D24"/>
    <mergeCell ref="B28:D28"/>
    <mergeCell ref="B25:D25"/>
    <mergeCell ref="B27:D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2017-01-23T07:43:25Z</cp:lastPrinted>
  <dcterms:created xsi:type="dcterms:W3CDTF">2010-03-31T11:16:26Z</dcterms:created>
  <dcterms:modified xsi:type="dcterms:W3CDTF">2017-01-23T07:43:30Z</dcterms:modified>
  <cp:category/>
  <cp:version/>
  <cp:contentType/>
  <cp:contentStatus/>
</cp:coreProperties>
</file>