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<sst xmlns="http://schemas.openxmlformats.org/spreadsheetml/2006/main" count="92" uniqueCount="54">
  <si>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</si>
  <si>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</si>
  <si>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</si>
  <si>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</si>
  <si>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</si>
  <si>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     наименование работ</t>
  </si>
  <si>
    <t xml:space="preserve">ж/дома  №  12   пер. Пионерский  </t>
  </si>
  <si>
    <t>Итого за 1-й квартал:</t>
  </si>
  <si>
    <t>Директор ООО "Стройизоляция"                                         Акимов В.В.</t>
  </si>
  <si>
    <t>месяц</t>
  </si>
  <si>
    <t>БЛАГОУСТРОЙСТВО</t>
  </si>
  <si>
    <t>Итого за 3 й квартал:</t>
  </si>
  <si>
    <t>Итого за 4 й квартал:</t>
  </si>
  <si>
    <t>ТЕКУЩИЙ РЕМОНТ</t>
  </si>
  <si>
    <t>Всего по благоустройству:</t>
  </si>
  <si>
    <t>Итого за 2-й квартал.</t>
  </si>
  <si>
    <t>Итого за год выполнено по ТР:</t>
  </si>
  <si>
    <t xml:space="preserve">АКТ выполненных работ </t>
  </si>
  <si>
    <t xml:space="preserve">по текущему ремонту </t>
  </si>
  <si>
    <t>за 2016 год</t>
  </si>
  <si>
    <t>Ремонт оконных заполнений в подъезде № 1</t>
  </si>
  <si>
    <t>шт</t>
  </si>
  <si>
    <t>февраль</t>
  </si>
  <si>
    <t>Замена светильника в тамбуре      1-го подъезда</t>
  </si>
  <si>
    <t>по смете</t>
  </si>
  <si>
    <t>март</t>
  </si>
  <si>
    <t>Ремонт оконных заполнений во     2-м подъезде.</t>
  </si>
  <si>
    <t>Замена вв. вентиля в кв. 28</t>
  </si>
  <si>
    <t>июнь</t>
  </si>
  <si>
    <t>Ремонт трубопроводов ХВС и ГВС в подвале под кв. 35</t>
  </si>
  <si>
    <t>Замена сгона и пробки на радиаторе отопления в кв. 67</t>
  </si>
  <si>
    <t>Замена стояка канализации в    кв. 70</t>
  </si>
  <si>
    <t>июль</t>
  </si>
  <si>
    <t>август</t>
  </si>
  <si>
    <t>Замена вентиля и американки в подвале на стояке ГВС под кв. 37</t>
  </si>
  <si>
    <t>Замена датчика движения во 2-м подъезде на 2-м этаже</t>
  </si>
  <si>
    <t>сентябрь</t>
  </si>
  <si>
    <t>Установка прибора учета тепловой энергии после поверки</t>
  </si>
  <si>
    <t>Долевое участие по укреплению (бетонированию) стоек рукохода и шведской стенки на детской площадке.</t>
  </si>
  <si>
    <t>Устранение надписей на стене фасада</t>
  </si>
  <si>
    <t>Долевое участие с домами № 14 и №16 в установке песочницы с навесом на общей детской площадке</t>
  </si>
  <si>
    <t>Косметический ремонт 1-го подъезда.</t>
  </si>
  <si>
    <t>ноябрь</t>
  </si>
  <si>
    <t>Замена пола в лифтовой кабине       2-го подъезда.</t>
  </si>
  <si>
    <t>Замена вв. вентилей в кв. 32(1) и в кв. 70(2)</t>
  </si>
  <si>
    <t>Завершение косметического ремонта 1-го подъезда.</t>
  </si>
  <si>
    <t>декабрь</t>
  </si>
  <si>
    <t>Замена вв. вентилей в кв. 4</t>
  </si>
  <si>
    <t>Ремонт вв. вентиля в кв. 29</t>
  </si>
  <si>
    <t>Демонтаж счетчика на отоплении для поверки</t>
  </si>
  <si>
    <t>Ремонт вв. вентиля в кв. 49</t>
  </si>
  <si>
    <t>Демонтаж и установка расходомеров на узле  учета отопления</t>
  </si>
  <si>
    <t>Долевое участие в установке малых форм на детской площадке (качели и рукоход с турником и шведской стенкой)</t>
  </si>
  <si>
    <t>Долевое участие с домами 16 и 14 в проведении новогоднего праздника (елочные украшения и призы)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</si>
</sst>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5" xfId="0" applyFont="1" applyBorder="1" applyAlignment="1">
      <alignment/>
    </xf>
    <xf numFmtId="49" fontId="5" fillId="0" borderId="15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2" fontId="0" fillId="0" borderId="19" xfId="0" applyNumberFormat="1" applyBorder="1" applyAlignment="1">
      <alignment/>
    </xf>
    <xf numFmtId="2" fontId="5" fillId="0" borderId="12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5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0" fillId="0" borderId="13" xfId="0" applyNumberFormat="1" applyBorder="1" applyAlignment="1">
      <alignment/>
    </xf>
    <xf numFmtId="0" fontId="5" fillId="0" borderId="12" xfId="0" applyFont="1" applyBorder="1" applyAlignment="1">
      <alignment/>
    </xf>
    <xf numFmtId="49" fontId="5" fillId="0" borderId="13" xfId="0" applyNumberFormat="1" applyFont="1" applyBorder="1" applyAlignment="1">
      <alignment/>
    </xf>
    <xf numFmtId="0" fontId="0" fillId="0" borderId="20" xfId="0" applyFill="1" applyBorder="1" applyAlignment="1">
      <alignment/>
    </xf>
    <xf numFmtId="49" fontId="0" fillId="0" borderId="20" xfId="0" applyNumberFormat="1" applyFill="1" applyBorder="1" applyAlignment="1">
      <alignment/>
    </xf>
    <xf numFmtId="2" fontId="0" fillId="0" borderId="20" xfId="0" applyNumberFormat="1" applyFill="1" applyBorder="1" applyAlignment="1">
      <alignment/>
    </xf>
    <xf numFmtId="0" fontId="0" fillId="0" borderId="26" xfId="0" applyFill="1" applyBorder="1" applyAlignment="1">
      <alignment/>
    </xf>
    <xf numFmtId="2" fontId="5" fillId="0" borderId="2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20" xfId="0" applyFont="1" applyBorder="1" applyAlignment="1">
      <alignment/>
    </xf>
    <xf numFmtId="2" fontId="0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 horizontal="right"/>
    </xf>
    <xf numFmtId="2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5" xfId="0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7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20" xfId="0" applyFont="1" applyBorder="1" applyAlignment="1">
      <alignment wrapText="1"/>
    </xf>
    <xf numFmtId="0" fontId="5" fillId="0" borderId="16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7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47"/>
  <sheetViews>
    <sheetView tabSelected="1" zoomScalePageLayoutView="0" workbookViewId="0" topLeftCell="A1">
      <selection activeCell="A47" sqref="A1:H47"/>
    </sheetView>
  </sheetViews>
  <sheetFormatPr defaultColWidth="9.00390625" defaultRowHeight="12.75"/>
  <cols>
    <col min="1" max="1" width="8.375" style="0" customWidth="1"/>
    <col min="4" max="4" width="12.625" style="0" customWidth="1"/>
    <col min="5" max="5" width="12.00390625" style="0" customWidth="1"/>
    <col min="6" max="6" width="8.375" style="0" customWidth="1"/>
    <col min="7" max="7" width="10.125" style="0" customWidth="1"/>
    <col min="8" max="8" width="11.625" style="0" customWidth="1"/>
    <col min="9" max="9" width="8.875" style="0" hidden="1" customWidth="1"/>
  </cols>
  <sheetData>
    <row r="5" spans="2:6" ht="13.5">
      <c r="B5" s="68" t="s">
        <v>17</v>
      </c>
      <c r="C5" s="69"/>
      <c r="D5" s="69"/>
      <c r="E5" s="69"/>
      <c r="F5" s="69"/>
    </row>
    <row r="6" spans="3:5" ht="17.25">
      <c r="C6" s="77" t="s">
        <v>18</v>
      </c>
      <c r="D6" s="78"/>
      <c r="E6" s="78"/>
    </row>
    <row r="7" spans="4:11" ht="17.25">
      <c r="D7" s="1" t="s">
        <v>0</v>
      </c>
      <c r="K7" s="2"/>
    </row>
    <row r="8" spans="4:11" ht="17.25">
      <c r="D8" s="1" t="s">
        <v>6</v>
      </c>
      <c r="K8" s="2"/>
    </row>
    <row r="9" ht="17.25">
      <c r="D9" s="1" t="s">
        <v>19</v>
      </c>
    </row>
    <row r="10" ht="13.5" thickBot="1"/>
    <row r="11" spans="1:9" ht="15.75" thickBot="1">
      <c r="A11" s="13" t="s">
        <v>1</v>
      </c>
      <c r="B11" s="14" t="s">
        <v>5</v>
      </c>
      <c r="C11" s="3"/>
      <c r="D11" s="15"/>
      <c r="E11" s="3" t="s">
        <v>2</v>
      </c>
      <c r="F11" s="16" t="s">
        <v>3</v>
      </c>
      <c r="G11" s="14" t="s">
        <v>4</v>
      </c>
      <c r="H11" s="25" t="s">
        <v>9</v>
      </c>
      <c r="I11" s="17"/>
    </row>
    <row r="12" spans="1:9" ht="15.75" thickBot="1">
      <c r="A12" s="28"/>
      <c r="B12" s="71" t="s">
        <v>13</v>
      </c>
      <c r="C12" s="72"/>
      <c r="D12" s="73"/>
      <c r="E12" s="30"/>
      <c r="F12" s="17"/>
      <c r="G12" s="29"/>
      <c r="H12" s="25"/>
      <c r="I12" s="17"/>
    </row>
    <row r="13" spans="1:11" ht="24.75" customHeight="1">
      <c r="A13" s="48">
        <v>1</v>
      </c>
      <c r="B13" s="74" t="s">
        <v>20</v>
      </c>
      <c r="C13" s="75"/>
      <c r="D13" s="76"/>
      <c r="E13" s="7" t="s">
        <v>21</v>
      </c>
      <c r="F13" s="10">
        <v>7</v>
      </c>
      <c r="G13" s="23">
        <v>7564</v>
      </c>
      <c r="H13" s="26" t="s">
        <v>22</v>
      </c>
      <c r="I13" s="4"/>
      <c r="K13" s="2"/>
    </row>
    <row r="14" spans="1:9" ht="27" customHeight="1">
      <c r="A14" s="9">
        <v>2</v>
      </c>
      <c r="B14" s="60" t="s">
        <v>23</v>
      </c>
      <c r="C14" s="58"/>
      <c r="D14" s="61"/>
      <c r="E14" s="8" t="s">
        <v>21</v>
      </c>
      <c r="F14" s="11">
        <v>1</v>
      </c>
      <c r="G14" s="12">
        <v>654</v>
      </c>
      <c r="H14" s="26" t="s">
        <v>22</v>
      </c>
      <c r="I14" s="6"/>
    </row>
    <row r="15" spans="1:9" ht="18.75" customHeight="1">
      <c r="A15" s="9">
        <v>3</v>
      </c>
      <c r="B15" s="60" t="s">
        <v>48</v>
      </c>
      <c r="C15" s="58"/>
      <c r="D15" s="61"/>
      <c r="E15" s="8" t="s">
        <v>21</v>
      </c>
      <c r="F15" s="11">
        <v>1</v>
      </c>
      <c r="G15" s="12">
        <v>310</v>
      </c>
      <c r="H15" s="26" t="s">
        <v>22</v>
      </c>
      <c r="I15" s="6"/>
    </row>
    <row r="16" spans="1:9" ht="24.75" customHeight="1">
      <c r="A16" s="9">
        <v>4</v>
      </c>
      <c r="B16" s="60" t="s">
        <v>26</v>
      </c>
      <c r="C16" s="58"/>
      <c r="D16" s="61"/>
      <c r="E16" s="8" t="s">
        <v>24</v>
      </c>
      <c r="F16" s="11"/>
      <c r="G16" s="12">
        <v>18825</v>
      </c>
      <c r="H16" s="26" t="s">
        <v>25</v>
      </c>
      <c r="I16" s="6"/>
    </row>
    <row r="17" spans="1:9" ht="17.25" customHeight="1">
      <c r="A17" s="9">
        <v>5</v>
      </c>
      <c r="B17" s="60" t="s">
        <v>27</v>
      </c>
      <c r="C17" s="58"/>
      <c r="D17" s="61"/>
      <c r="E17" s="8" t="s">
        <v>21</v>
      </c>
      <c r="F17" s="11">
        <v>1</v>
      </c>
      <c r="G17" s="12">
        <v>487</v>
      </c>
      <c r="H17" s="26" t="s">
        <v>25</v>
      </c>
      <c r="I17" s="6"/>
    </row>
    <row r="18" spans="1:9" s="22" customFormat="1" ht="13.5" customHeight="1">
      <c r="A18" s="18"/>
      <c r="B18" s="63" t="s">
        <v>7</v>
      </c>
      <c r="C18" s="64"/>
      <c r="D18" s="65"/>
      <c r="E18" s="19"/>
      <c r="F18" s="20"/>
      <c r="G18" s="24">
        <f>SUM(G13:G17)</f>
        <v>27840</v>
      </c>
      <c r="H18" s="27"/>
      <c r="I18" s="21"/>
    </row>
    <row r="19" spans="1:9" s="22" customFormat="1" ht="25.5" customHeight="1">
      <c r="A19" s="43">
        <v>6</v>
      </c>
      <c r="B19" s="66" t="s">
        <v>49</v>
      </c>
      <c r="C19" s="67"/>
      <c r="D19" s="67"/>
      <c r="E19" s="55" t="s">
        <v>24</v>
      </c>
      <c r="F19" s="46"/>
      <c r="G19" s="46">
        <v>2078</v>
      </c>
      <c r="H19" s="26" t="s">
        <v>28</v>
      </c>
      <c r="I19" s="42"/>
    </row>
    <row r="20" spans="1:8" ht="26.25" customHeight="1">
      <c r="A20" s="37">
        <v>7</v>
      </c>
      <c r="B20" s="66" t="s">
        <v>29</v>
      </c>
      <c r="C20" s="66"/>
      <c r="D20" s="66"/>
      <c r="E20" s="38" t="s">
        <v>24</v>
      </c>
      <c r="F20" s="39"/>
      <c r="G20" s="39">
        <v>11267</v>
      </c>
      <c r="H20" s="37" t="s">
        <v>28</v>
      </c>
    </row>
    <row r="21" spans="1:8" ht="24.75" customHeight="1">
      <c r="A21" s="37">
        <v>8</v>
      </c>
      <c r="B21" s="66" t="s">
        <v>30</v>
      </c>
      <c r="C21" s="66"/>
      <c r="D21" s="66"/>
      <c r="E21" s="38" t="s">
        <v>24</v>
      </c>
      <c r="F21" s="39"/>
      <c r="G21" s="39">
        <v>327</v>
      </c>
      <c r="H21" s="40" t="s">
        <v>28</v>
      </c>
    </row>
    <row r="22" spans="1:8" ht="12.75" customHeight="1">
      <c r="A22" s="37"/>
      <c r="B22" s="70" t="s">
        <v>15</v>
      </c>
      <c r="C22" s="70"/>
      <c r="D22" s="70"/>
      <c r="E22" s="38"/>
      <c r="F22" s="39"/>
      <c r="G22" s="41">
        <f>SUM(G19:G21)</f>
        <v>13672</v>
      </c>
      <c r="H22" s="40"/>
    </row>
    <row r="23" spans="1:8" ht="26.25" customHeight="1">
      <c r="A23" s="37">
        <v>9</v>
      </c>
      <c r="B23" s="66" t="s">
        <v>31</v>
      </c>
      <c r="C23" s="66"/>
      <c r="D23" s="66"/>
      <c r="E23" s="38" t="s">
        <v>24</v>
      </c>
      <c r="F23" s="39"/>
      <c r="G23" s="39">
        <v>4013</v>
      </c>
      <c r="H23" s="40" t="s">
        <v>32</v>
      </c>
    </row>
    <row r="24" spans="1:9" ht="23.25" customHeight="1">
      <c r="A24" s="26">
        <v>10</v>
      </c>
      <c r="B24" s="62" t="s">
        <v>39</v>
      </c>
      <c r="C24" s="58"/>
      <c r="D24" s="59"/>
      <c r="E24" s="26" t="s">
        <v>24</v>
      </c>
      <c r="F24" s="45"/>
      <c r="G24" s="26">
        <v>335</v>
      </c>
      <c r="H24" s="26" t="s">
        <v>32</v>
      </c>
      <c r="I24" s="2"/>
    </row>
    <row r="25" spans="1:8" ht="17.25" customHeight="1">
      <c r="A25" s="37">
        <v>11</v>
      </c>
      <c r="B25" s="66" t="s">
        <v>50</v>
      </c>
      <c r="C25" s="66"/>
      <c r="D25" s="66"/>
      <c r="E25" s="38" t="s">
        <v>21</v>
      </c>
      <c r="F25" s="39">
        <v>1</v>
      </c>
      <c r="G25" s="39">
        <v>270</v>
      </c>
      <c r="H25" s="40" t="s">
        <v>33</v>
      </c>
    </row>
    <row r="26" spans="1:9" ht="25.5" customHeight="1">
      <c r="A26" s="9">
        <v>12</v>
      </c>
      <c r="B26" s="60" t="s">
        <v>34</v>
      </c>
      <c r="C26" s="58"/>
      <c r="D26" s="61"/>
      <c r="E26" s="8" t="s">
        <v>24</v>
      </c>
      <c r="F26" s="11"/>
      <c r="G26" s="12">
        <v>944</v>
      </c>
      <c r="H26" s="26" t="s">
        <v>33</v>
      </c>
      <c r="I26" s="6"/>
    </row>
    <row r="27" spans="1:9" ht="27" customHeight="1">
      <c r="A27" s="9">
        <v>13</v>
      </c>
      <c r="B27" s="60" t="s">
        <v>35</v>
      </c>
      <c r="C27" s="58"/>
      <c r="D27" s="61"/>
      <c r="E27" s="8" t="s">
        <v>21</v>
      </c>
      <c r="F27" s="12">
        <v>1</v>
      </c>
      <c r="G27" s="49">
        <v>784</v>
      </c>
      <c r="H27" s="50" t="s">
        <v>33</v>
      </c>
      <c r="I27" s="6"/>
    </row>
    <row r="28" spans="1:9" ht="27.75" customHeight="1">
      <c r="A28" s="9">
        <v>14</v>
      </c>
      <c r="B28" s="60" t="s">
        <v>37</v>
      </c>
      <c r="C28" s="58"/>
      <c r="D28" s="61"/>
      <c r="E28" s="8" t="s">
        <v>21</v>
      </c>
      <c r="F28" s="12">
        <v>1</v>
      </c>
      <c r="G28" s="49">
        <v>6537</v>
      </c>
      <c r="H28" s="50" t="s">
        <v>36</v>
      </c>
      <c r="I28" s="6"/>
    </row>
    <row r="29" spans="1:9" ht="15.75" customHeight="1">
      <c r="A29" s="9"/>
      <c r="B29" s="63" t="s">
        <v>11</v>
      </c>
      <c r="C29" s="58"/>
      <c r="D29" s="61"/>
      <c r="E29" s="8"/>
      <c r="F29" s="9"/>
      <c r="G29" s="24">
        <f>SUM(G23:G28)</f>
        <v>12883</v>
      </c>
      <c r="H29" s="26"/>
      <c r="I29" s="6"/>
    </row>
    <row r="30" spans="1:9" ht="31.5" customHeight="1">
      <c r="A30" s="5">
        <v>15</v>
      </c>
      <c r="B30" s="57" t="s">
        <v>41</v>
      </c>
      <c r="C30" s="58"/>
      <c r="D30" s="59"/>
      <c r="E30" s="34" t="s">
        <v>24</v>
      </c>
      <c r="F30" s="9"/>
      <c r="G30" s="12">
        <v>88581</v>
      </c>
      <c r="H30" s="56" t="s">
        <v>42</v>
      </c>
      <c r="I30" s="6"/>
    </row>
    <row r="31" spans="1:9" ht="27.75" customHeight="1">
      <c r="A31" s="5">
        <v>16</v>
      </c>
      <c r="B31" s="57" t="s">
        <v>43</v>
      </c>
      <c r="C31" s="58"/>
      <c r="D31" s="59"/>
      <c r="E31" s="34" t="s">
        <v>24</v>
      </c>
      <c r="F31" s="9"/>
      <c r="G31" s="12">
        <v>2144</v>
      </c>
      <c r="H31" s="26" t="s">
        <v>42</v>
      </c>
      <c r="I31" s="6"/>
    </row>
    <row r="32" spans="1:9" ht="43.5" customHeight="1">
      <c r="A32" s="5">
        <v>17</v>
      </c>
      <c r="B32" s="57" t="s">
        <v>51</v>
      </c>
      <c r="C32" s="58"/>
      <c r="D32" s="59"/>
      <c r="E32" s="34" t="s">
        <v>24</v>
      </c>
      <c r="F32" s="9"/>
      <c r="G32" s="12">
        <v>1378</v>
      </c>
      <c r="H32" s="26" t="s">
        <v>42</v>
      </c>
      <c r="I32" s="6"/>
    </row>
    <row r="33" spans="1:9" ht="31.5" customHeight="1">
      <c r="A33" s="5">
        <v>18</v>
      </c>
      <c r="B33" s="57" t="s">
        <v>44</v>
      </c>
      <c r="C33" s="58"/>
      <c r="D33" s="59"/>
      <c r="E33" s="34" t="s">
        <v>21</v>
      </c>
      <c r="F33" s="9">
        <v>3</v>
      </c>
      <c r="G33" s="12">
        <v>1479</v>
      </c>
      <c r="H33" s="26" t="s">
        <v>42</v>
      </c>
      <c r="I33" s="6"/>
    </row>
    <row r="34" spans="1:9" ht="31.5" customHeight="1">
      <c r="A34" s="5">
        <v>19</v>
      </c>
      <c r="B34" s="57" t="s">
        <v>45</v>
      </c>
      <c r="C34" s="58"/>
      <c r="D34" s="59"/>
      <c r="E34" s="34" t="s">
        <v>24</v>
      </c>
      <c r="F34" s="9"/>
      <c r="G34" s="12">
        <v>22544</v>
      </c>
      <c r="H34" s="26" t="s">
        <v>46</v>
      </c>
      <c r="I34" s="6"/>
    </row>
    <row r="35" spans="1:9" ht="17.25" customHeight="1">
      <c r="A35" s="5">
        <v>20</v>
      </c>
      <c r="B35" s="57" t="s">
        <v>47</v>
      </c>
      <c r="C35" s="58"/>
      <c r="D35" s="59"/>
      <c r="E35" s="34" t="s">
        <v>21</v>
      </c>
      <c r="F35" s="9">
        <v>2</v>
      </c>
      <c r="G35" s="12">
        <v>996</v>
      </c>
      <c r="H35" s="26" t="s">
        <v>46</v>
      </c>
      <c r="I35" s="6"/>
    </row>
    <row r="36" spans="1:9" s="22" customFormat="1" ht="15" customHeight="1">
      <c r="A36" s="35"/>
      <c r="B36" s="82" t="s">
        <v>12</v>
      </c>
      <c r="C36" s="64"/>
      <c r="D36" s="83"/>
      <c r="E36" s="36"/>
      <c r="F36" s="18"/>
      <c r="G36" s="24">
        <f>SUM(G30:G35)</f>
        <v>117122</v>
      </c>
      <c r="H36" s="27"/>
      <c r="I36" s="21"/>
    </row>
    <row r="37" spans="1:9" s="47" customFormat="1" ht="15" customHeight="1">
      <c r="A37" s="44"/>
      <c r="B37" s="62"/>
      <c r="C37" s="84"/>
      <c r="D37" s="85"/>
      <c r="E37" s="51"/>
      <c r="F37" s="52"/>
      <c r="G37" s="53"/>
      <c r="H37" s="43"/>
      <c r="I37" s="54"/>
    </row>
    <row r="38" spans="1:9" s="22" customFormat="1" ht="12.75">
      <c r="A38" s="35"/>
      <c r="B38" s="70" t="s">
        <v>16</v>
      </c>
      <c r="C38" s="70"/>
      <c r="D38" s="70"/>
      <c r="E38" s="36"/>
      <c r="F38" s="18"/>
      <c r="G38" s="24">
        <f>G36+G29+G22+G18</f>
        <v>171517</v>
      </c>
      <c r="H38" s="27"/>
      <c r="I38" s="21"/>
    </row>
    <row r="39" spans="1:9" ht="12.75">
      <c r="A39" s="9"/>
      <c r="B39" s="63"/>
      <c r="C39" s="64"/>
      <c r="D39" s="65"/>
      <c r="E39" s="8"/>
      <c r="F39" s="9"/>
      <c r="G39" s="12"/>
      <c r="H39" s="26"/>
      <c r="I39" s="6"/>
    </row>
    <row r="40" spans="1:9" ht="12.75">
      <c r="A40" s="9"/>
      <c r="B40" s="63" t="s">
        <v>10</v>
      </c>
      <c r="C40" s="64"/>
      <c r="D40" s="65"/>
      <c r="E40" s="9"/>
      <c r="F40" s="9"/>
      <c r="G40" s="5"/>
      <c r="H40" s="26"/>
      <c r="I40" s="6"/>
    </row>
    <row r="41" spans="1:9" ht="49.5" customHeight="1">
      <c r="A41" s="31">
        <v>1</v>
      </c>
      <c r="B41" s="60" t="s">
        <v>52</v>
      </c>
      <c r="C41" s="58"/>
      <c r="D41" s="61"/>
      <c r="E41" s="31" t="s">
        <v>24</v>
      </c>
      <c r="F41" s="31"/>
      <c r="G41" s="32">
        <v>10302</v>
      </c>
      <c r="H41" s="26" t="s">
        <v>28</v>
      </c>
      <c r="I41" s="33"/>
    </row>
    <row r="42" spans="1:9" ht="51" customHeight="1">
      <c r="A42" s="26">
        <v>2</v>
      </c>
      <c r="B42" s="62" t="s">
        <v>38</v>
      </c>
      <c r="C42" s="84"/>
      <c r="D42" s="85"/>
      <c r="E42" s="26" t="s">
        <v>24</v>
      </c>
      <c r="F42" s="45"/>
      <c r="G42" s="26">
        <v>226</v>
      </c>
      <c r="H42" s="26" t="s">
        <v>32</v>
      </c>
      <c r="I42" s="2"/>
    </row>
    <row r="43" spans="1:9" ht="51" customHeight="1">
      <c r="A43" s="26">
        <v>4</v>
      </c>
      <c r="B43" s="62" t="s">
        <v>40</v>
      </c>
      <c r="C43" s="58"/>
      <c r="D43" s="59"/>
      <c r="E43" s="26" t="s">
        <v>24</v>
      </c>
      <c r="F43" s="45"/>
      <c r="G43" s="26">
        <v>2523.11</v>
      </c>
      <c r="H43" s="26" t="s">
        <v>36</v>
      </c>
      <c r="I43" s="2"/>
    </row>
    <row r="44" spans="1:9" ht="51" customHeight="1">
      <c r="A44" s="26">
        <v>5</v>
      </c>
      <c r="B44" s="79" t="s">
        <v>53</v>
      </c>
      <c r="C44" s="80"/>
      <c r="D44" s="81"/>
      <c r="E44" s="26" t="s">
        <v>24</v>
      </c>
      <c r="F44" s="45"/>
      <c r="G44" s="26">
        <v>2774</v>
      </c>
      <c r="H44" s="26" t="s">
        <v>46</v>
      </c>
      <c r="I44" s="2"/>
    </row>
    <row r="45" spans="1:9" ht="14.25" customHeight="1">
      <c r="A45" s="26"/>
      <c r="B45" s="82" t="s">
        <v>14</v>
      </c>
      <c r="C45" s="64"/>
      <c r="D45" s="83"/>
      <c r="E45" s="26"/>
      <c r="F45" s="26"/>
      <c r="G45" s="27">
        <f>SUM(G41:G44)</f>
        <v>15825.11</v>
      </c>
      <c r="H45" s="26"/>
      <c r="I45" s="2"/>
    </row>
    <row r="46" ht="38.25" customHeight="1">
      <c r="H46" s="2"/>
    </row>
    <row r="47" spans="1:8" s="22" customFormat="1" ht="12.75" customHeight="1">
      <c r="A47" s="86" t="s">
        <v>8</v>
      </c>
      <c r="B47" s="86"/>
      <c r="C47" s="86"/>
      <c r="D47" s="86"/>
      <c r="E47" s="86"/>
      <c r="F47" s="86"/>
      <c r="G47" s="86"/>
      <c r="H47" s="86"/>
    </row>
  </sheetData>
  <sheetProtection/>
  <mergeCells count="37">
    <mergeCell ref="A47:H47"/>
    <mergeCell ref="B44:D44"/>
    <mergeCell ref="B34:D34"/>
    <mergeCell ref="B45:D45"/>
    <mergeCell ref="B42:D42"/>
    <mergeCell ref="B37:D37"/>
    <mergeCell ref="B41:D41"/>
    <mergeCell ref="B40:D40"/>
    <mergeCell ref="B36:D36"/>
    <mergeCell ref="B35:D35"/>
    <mergeCell ref="B5:F5"/>
    <mergeCell ref="B38:D38"/>
    <mergeCell ref="B20:D20"/>
    <mergeCell ref="B22:D22"/>
    <mergeCell ref="B12:D12"/>
    <mergeCell ref="B13:D13"/>
    <mergeCell ref="B18:D18"/>
    <mergeCell ref="C6:E6"/>
    <mergeCell ref="B27:D27"/>
    <mergeCell ref="B29:D29"/>
    <mergeCell ref="B15:D15"/>
    <mergeCell ref="B16:D16"/>
    <mergeCell ref="B25:D25"/>
    <mergeCell ref="B26:D26"/>
    <mergeCell ref="B21:D21"/>
    <mergeCell ref="B23:D23"/>
    <mergeCell ref="B24:D24"/>
    <mergeCell ref="B33:D33"/>
    <mergeCell ref="B14:D14"/>
    <mergeCell ref="B43:D43"/>
    <mergeCell ref="B30:D30"/>
    <mergeCell ref="B17:D17"/>
    <mergeCell ref="B28:D28"/>
    <mergeCell ref="B31:D31"/>
    <mergeCell ref="B32:D32"/>
    <mergeCell ref="B39:D39"/>
    <mergeCell ref="B19:D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ECONOMIST</cp:lastModifiedBy>
  <cp:lastPrinted>2017-03-07T05:57:51Z</cp:lastPrinted>
  <dcterms:created xsi:type="dcterms:W3CDTF">2010-03-31T11:16:26Z</dcterms:created>
  <dcterms:modified xsi:type="dcterms:W3CDTF">2017-03-07T05:57:59Z</dcterms:modified>
  <cp:category/>
  <cp:version/>
  <cp:contentType/>
  <cp:contentStatus/>
</cp:coreProperties>
</file>