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<sst xmlns="http://schemas.openxmlformats.org/spreadsheetml/2006/main" count="92" uniqueCount="61">
  <si>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</si>
  <si>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</si>
  <si>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</si>
  <si>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</si>
  <si>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</si>
  <si>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</si>
  <si>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167  по ул. Строителей  </t>
  </si>
  <si>
    <t>Директор ООО "Стройизоляция"                                          Акимов В.В.</t>
  </si>
  <si>
    <t>ТЕКУЩИЙ РЕМОНТ</t>
  </si>
  <si>
    <t>БЛАГОУСТРОЙСТВО</t>
  </si>
  <si>
    <t>Итого:</t>
  </si>
  <si>
    <t>Дата</t>
  </si>
  <si>
    <t>Всего за год по ТР:</t>
  </si>
  <si>
    <t xml:space="preserve">АКТ выполненных работ </t>
  </si>
  <si>
    <t xml:space="preserve">   текущему ремонту и обслуживанию</t>
  </si>
  <si>
    <t>Итого за 1-й квартал:</t>
  </si>
  <si>
    <t>за 2016  год</t>
  </si>
  <si>
    <t>по смете</t>
  </si>
  <si>
    <t>Обрезка веток березы за 2-м подъездом и спиливание мелких деревьев (2 шт).Заявка от кв. 17.</t>
  </si>
  <si>
    <t>Замена магистральных труб ХВС в подвале</t>
  </si>
  <si>
    <t>февраль</t>
  </si>
  <si>
    <t>Ремонт стояка ГВС в кв.19</t>
  </si>
  <si>
    <t>март</t>
  </si>
  <si>
    <t>апрель</t>
  </si>
  <si>
    <t>Завершение работ по замене трубопровода ХВС в подвале на полипропилен.</t>
  </si>
  <si>
    <t xml:space="preserve">Устройство врезок стояков ХВС в новую магистраль. </t>
  </si>
  <si>
    <t>шт</t>
  </si>
  <si>
    <t>май</t>
  </si>
  <si>
    <t>Замена вв. вентиля в кв. 26</t>
  </si>
  <si>
    <t xml:space="preserve">шт </t>
  </si>
  <si>
    <t>Итого за 2 - й квартал:</t>
  </si>
  <si>
    <t>Врезка стояков ХВС в новую магистраль.</t>
  </si>
  <si>
    <t>июнь</t>
  </si>
  <si>
    <t>Ремонт мягкой кровли над кв. 30</t>
  </si>
  <si>
    <t>м2</t>
  </si>
  <si>
    <t>июль</t>
  </si>
  <si>
    <t>август</t>
  </si>
  <si>
    <t>Итого за 3-й квартал:</t>
  </si>
  <si>
    <t>сентябрь</t>
  </si>
  <si>
    <t>Замена вв. вентиля ХВС в кв. 3 и в кв. 24</t>
  </si>
  <si>
    <t>Долевое участие с домом 167-а  в установке песочницы с навесом на детской площадке</t>
  </si>
  <si>
    <t>Спиливание веток</t>
  </si>
  <si>
    <t>Заделка ямки у 3-го подъезда</t>
  </si>
  <si>
    <t>Итого за 4-й квартал:</t>
  </si>
  <si>
    <t>Заделка продухов на парапетных панелях по фасадам (0,15х0,15) м</t>
  </si>
  <si>
    <t>октябрь</t>
  </si>
  <si>
    <t>Установка регулировочного узла на вводе системы ГВС в подвале с установкой монометров и термометров</t>
  </si>
  <si>
    <t>ноябрь</t>
  </si>
  <si>
    <t>Утепление труб ГВС в подвале</t>
  </si>
  <si>
    <t>Замена доводчика на тамбурной двери 3-го подъезда</t>
  </si>
  <si>
    <t>декабрь</t>
  </si>
  <si>
    <t>Утепление магистральной трубы отопления Ф 89 в подвале.</t>
  </si>
  <si>
    <t>м/п</t>
  </si>
  <si>
    <t>Ремонт радиатора отопления со снятием в кв. 47</t>
  </si>
  <si>
    <t>Частичная замена ст. трубы на системе отопления и ремонт радиатора в кв. 52</t>
  </si>
  <si>
    <t xml:space="preserve"> по смете</t>
  </si>
  <si>
    <t>Замена датчика движения на 1-м этаже в 5-м подъезде</t>
  </si>
  <si>
    <t xml:space="preserve">Замена части трубопровода ХВС в подвале </t>
  </si>
  <si>
    <t>Ремонт  примыкания вент. шахты над кв. 30</t>
  </si>
  <si>
    <t>Ремонт вводных вентиля в кв. 43</t>
  </si>
  <si>
    <t>Утепление  трубопровода системы отопления в подвале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</si>
</sst>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2" fontId="0" fillId="0" borderId="19" xfId="0" applyNumberFormat="1" applyBorder="1" applyAlignment="1">
      <alignment/>
    </xf>
    <xf numFmtId="2" fontId="5" fillId="0" borderId="12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2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12" xfId="0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6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8"/>
  <sheetViews>
    <sheetView tabSelected="1" zoomScalePageLayoutView="0" workbookViewId="0" topLeftCell="A34">
      <selection activeCell="G42" sqref="G42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375" style="0" customWidth="1"/>
    <col min="8" max="8" width="10.00390625" style="0" customWidth="1"/>
    <col min="9" max="9" width="8.875" style="0" hidden="1" customWidth="1"/>
  </cols>
  <sheetData>
    <row r="5" spans="2:6" ht="13.5">
      <c r="B5" s="59" t="s">
        <v>13</v>
      </c>
      <c r="C5" s="60"/>
      <c r="D5" s="60"/>
      <c r="E5" s="60"/>
      <c r="F5" s="60"/>
    </row>
    <row r="6" spans="2:6" ht="17.25">
      <c r="B6" s="64" t="s">
        <v>14</v>
      </c>
      <c r="C6" s="65"/>
      <c r="D6" s="65"/>
      <c r="E6" s="65"/>
      <c r="F6" s="65"/>
    </row>
    <row r="7" spans="4:11" ht="17.25">
      <c r="D7" s="1" t="s">
        <v>0</v>
      </c>
      <c r="K7" s="2"/>
    </row>
    <row r="8" spans="4:11" ht="17.25">
      <c r="D8" s="1" t="s">
        <v>6</v>
      </c>
      <c r="K8" s="2"/>
    </row>
    <row r="9" ht="17.25">
      <c r="D9" s="1" t="s">
        <v>16</v>
      </c>
    </row>
    <row r="10" ht="13.5" thickBot="1"/>
    <row r="11" spans="1:9" ht="15.75" thickBot="1">
      <c r="A11" s="14" t="s">
        <v>1</v>
      </c>
      <c r="B11" s="15" t="s">
        <v>5</v>
      </c>
      <c r="C11" s="3"/>
      <c r="D11" s="16"/>
      <c r="E11" s="3" t="s">
        <v>2</v>
      </c>
      <c r="F11" s="17" t="s">
        <v>3</v>
      </c>
      <c r="G11" s="15" t="s">
        <v>4</v>
      </c>
      <c r="H11" s="27" t="s">
        <v>11</v>
      </c>
      <c r="I11" s="18"/>
    </row>
    <row r="12" spans="1:9" ht="15.75" thickBot="1">
      <c r="A12" s="30"/>
      <c r="B12" s="61" t="s">
        <v>8</v>
      </c>
      <c r="C12" s="62"/>
      <c r="D12" s="63"/>
      <c r="E12" s="32"/>
      <c r="F12" s="18"/>
      <c r="G12" s="31"/>
      <c r="H12" s="27"/>
      <c r="I12" s="18"/>
    </row>
    <row r="13" spans="1:11" ht="28.5" customHeight="1">
      <c r="A13" s="12">
        <v>1</v>
      </c>
      <c r="B13" s="66" t="s">
        <v>19</v>
      </c>
      <c r="C13" s="67"/>
      <c r="D13" s="68"/>
      <c r="E13" s="7" t="s">
        <v>17</v>
      </c>
      <c r="F13" s="10"/>
      <c r="G13" s="24">
        <v>67085</v>
      </c>
      <c r="H13" s="28" t="s">
        <v>20</v>
      </c>
      <c r="I13" s="4"/>
      <c r="K13" s="2"/>
    </row>
    <row r="14" spans="1:9" ht="17.25" customHeight="1">
      <c r="A14" s="9">
        <v>2</v>
      </c>
      <c r="B14" s="51" t="s">
        <v>21</v>
      </c>
      <c r="C14" s="48"/>
      <c r="D14" s="49"/>
      <c r="E14" s="8" t="s">
        <v>17</v>
      </c>
      <c r="F14" s="11"/>
      <c r="G14" s="13">
        <v>316</v>
      </c>
      <c r="H14" s="28" t="s">
        <v>20</v>
      </c>
      <c r="I14" s="6"/>
    </row>
    <row r="15" spans="1:9" ht="27" customHeight="1">
      <c r="A15" s="9">
        <v>3</v>
      </c>
      <c r="B15" s="51" t="s">
        <v>57</v>
      </c>
      <c r="C15" s="48"/>
      <c r="D15" s="49"/>
      <c r="E15" s="8" t="s">
        <v>17</v>
      </c>
      <c r="F15" s="11"/>
      <c r="G15" s="13">
        <v>60000</v>
      </c>
      <c r="H15" s="28" t="s">
        <v>22</v>
      </c>
      <c r="I15" s="6"/>
    </row>
    <row r="16" spans="1:9" s="23" customFormat="1" ht="14.25" customHeight="1">
      <c r="A16" s="19"/>
      <c r="B16" s="57" t="s">
        <v>15</v>
      </c>
      <c r="C16" s="53"/>
      <c r="D16" s="58"/>
      <c r="E16" s="20"/>
      <c r="F16" s="21"/>
      <c r="G16" s="25">
        <f>SUM(G13:G15)</f>
        <v>127401</v>
      </c>
      <c r="H16" s="29"/>
      <c r="I16" s="22"/>
    </row>
    <row r="17" spans="1:9" ht="36" customHeight="1">
      <c r="A17" s="9">
        <v>4</v>
      </c>
      <c r="B17" s="51" t="s">
        <v>24</v>
      </c>
      <c r="C17" s="48"/>
      <c r="D17" s="49"/>
      <c r="E17" s="8" t="s">
        <v>17</v>
      </c>
      <c r="F17" s="11"/>
      <c r="G17" s="13">
        <v>73248</v>
      </c>
      <c r="H17" s="28" t="s">
        <v>23</v>
      </c>
      <c r="I17" s="6"/>
    </row>
    <row r="18" spans="1:9" ht="24.75" customHeight="1">
      <c r="A18" s="9">
        <v>5</v>
      </c>
      <c r="B18" s="51" t="s">
        <v>25</v>
      </c>
      <c r="C18" s="48"/>
      <c r="D18" s="49"/>
      <c r="E18" s="8" t="s">
        <v>26</v>
      </c>
      <c r="F18" s="11">
        <v>8</v>
      </c>
      <c r="G18" s="13">
        <v>23408</v>
      </c>
      <c r="H18" s="28" t="s">
        <v>27</v>
      </c>
      <c r="I18" s="6"/>
    </row>
    <row r="19" spans="1:9" ht="16.5" customHeight="1">
      <c r="A19" s="9">
        <v>6</v>
      </c>
      <c r="B19" s="51" t="s">
        <v>28</v>
      </c>
      <c r="C19" s="48"/>
      <c r="D19" s="49"/>
      <c r="E19" s="8" t="s">
        <v>29</v>
      </c>
      <c r="F19" s="11">
        <v>1</v>
      </c>
      <c r="G19" s="26">
        <v>494</v>
      </c>
      <c r="H19" s="28" t="s">
        <v>27</v>
      </c>
      <c r="I19" s="6"/>
    </row>
    <row r="20" spans="1:9" ht="27" customHeight="1">
      <c r="A20" s="9">
        <v>7</v>
      </c>
      <c r="B20" s="51" t="s">
        <v>31</v>
      </c>
      <c r="C20" s="48"/>
      <c r="D20" s="49"/>
      <c r="E20" s="38" t="s">
        <v>26</v>
      </c>
      <c r="F20" s="11">
        <v>7</v>
      </c>
      <c r="G20" s="26">
        <v>20482</v>
      </c>
      <c r="H20" s="28" t="s">
        <v>32</v>
      </c>
      <c r="I20" s="6"/>
    </row>
    <row r="21" spans="1:9" ht="12.75">
      <c r="A21" s="9"/>
      <c r="B21" s="57" t="s">
        <v>30</v>
      </c>
      <c r="C21" s="48"/>
      <c r="D21" s="49"/>
      <c r="E21" s="8"/>
      <c r="F21" s="11"/>
      <c r="G21" s="25">
        <f>SUM(G17:G20)</f>
        <v>117632</v>
      </c>
      <c r="H21" s="28"/>
      <c r="I21" s="6"/>
    </row>
    <row r="22" spans="1:9" ht="14.25" customHeight="1">
      <c r="A22" s="9">
        <v>8</v>
      </c>
      <c r="B22" s="47" t="s">
        <v>33</v>
      </c>
      <c r="C22" s="55"/>
      <c r="D22" s="56"/>
      <c r="E22" s="8" t="s">
        <v>34</v>
      </c>
      <c r="F22" s="11">
        <v>32</v>
      </c>
      <c r="G22" s="42">
        <v>8416</v>
      </c>
      <c r="H22" s="28" t="s">
        <v>35</v>
      </c>
      <c r="I22" s="6"/>
    </row>
    <row r="23" spans="1:9" ht="42" customHeight="1">
      <c r="A23" s="9">
        <v>9</v>
      </c>
      <c r="B23" s="51" t="s">
        <v>58</v>
      </c>
      <c r="C23" s="48"/>
      <c r="D23" s="49"/>
      <c r="E23" s="8" t="s">
        <v>34</v>
      </c>
      <c r="F23" s="9">
        <v>30</v>
      </c>
      <c r="G23" s="13">
        <v>7890</v>
      </c>
      <c r="H23" s="28" t="s">
        <v>36</v>
      </c>
      <c r="I23" s="6"/>
    </row>
    <row r="24" spans="1:9" ht="24" customHeight="1">
      <c r="A24" s="9">
        <v>10</v>
      </c>
      <c r="B24" s="51" t="s">
        <v>39</v>
      </c>
      <c r="C24" s="48"/>
      <c r="D24" s="49"/>
      <c r="E24" s="8" t="s">
        <v>26</v>
      </c>
      <c r="F24" s="9">
        <v>2</v>
      </c>
      <c r="G24" s="13">
        <v>996</v>
      </c>
      <c r="H24" s="28" t="s">
        <v>38</v>
      </c>
      <c r="I24" s="6"/>
    </row>
    <row r="25" spans="1:9" s="44" customFormat="1" ht="14.25" customHeight="1">
      <c r="A25" s="40"/>
      <c r="B25" s="57" t="s">
        <v>37</v>
      </c>
      <c r="C25" s="53"/>
      <c r="D25" s="58"/>
      <c r="E25" s="41"/>
      <c r="F25" s="40"/>
      <c r="G25" s="25">
        <f>SUM(G22:G24)</f>
        <v>17302</v>
      </c>
      <c r="H25" s="39"/>
      <c r="I25" s="43"/>
    </row>
    <row r="26" spans="1:9" s="44" customFormat="1" ht="27.75" customHeight="1">
      <c r="A26" s="40">
        <v>11</v>
      </c>
      <c r="B26" s="47" t="s">
        <v>44</v>
      </c>
      <c r="C26" s="55"/>
      <c r="D26" s="56"/>
      <c r="E26" s="41" t="s">
        <v>17</v>
      </c>
      <c r="F26" s="40"/>
      <c r="G26" s="42">
        <v>17578</v>
      </c>
      <c r="H26" s="39" t="s">
        <v>45</v>
      </c>
      <c r="I26" s="43"/>
    </row>
    <row r="27" spans="1:9" s="44" customFormat="1" ht="18" customHeight="1">
      <c r="A27" s="40">
        <v>12</v>
      </c>
      <c r="B27" s="47" t="s">
        <v>59</v>
      </c>
      <c r="C27" s="48"/>
      <c r="D27" s="49"/>
      <c r="E27" s="41" t="s">
        <v>26</v>
      </c>
      <c r="F27" s="40">
        <v>1</v>
      </c>
      <c r="G27" s="42">
        <v>265</v>
      </c>
      <c r="H27" s="39" t="s">
        <v>45</v>
      </c>
      <c r="I27" s="43"/>
    </row>
    <row r="28" spans="1:9" s="44" customFormat="1" ht="27" customHeight="1">
      <c r="A28" s="40">
        <v>13</v>
      </c>
      <c r="B28" s="47" t="s">
        <v>46</v>
      </c>
      <c r="C28" s="48"/>
      <c r="D28" s="49"/>
      <c r="E28" s="41" t="s">
        <v>17</v>
      </c>
      <c r="F28" s="40"/>
      <c r="G28" s="42">
        <v>18984</v>
      </c>
      <c r="H28" s="39" t="s">
        <v>47</v>
      </c>
      <c r="I28" s="43"/>
    </row>
    <row r="29" spans="1:9" s="44" customFormat="1" ht="27" customHeight="1">
      <c r="A29" s="40">
        <v>14</v>
      </c>
      <c r="B29" s="47" t="s">
        <v>60</v>
      </c>
      <c r="C29" s="48"/>
      <c r="D29" s="49"/>
      <c r="E29" s="41" t="s">
        <v>17</v>
      </c>
      <c r="F29" s="40"/>
      <c r="G29" s="42">
        <v>13456</v>
      </c>
      <c r="H29" s="39" t="s">
        <v>47</v>
      </c>
      <c r="I29" s="43"/>
    </row>
    <row r="30" spans="1:9" s="44" customFormat="1" ht="18" customHeight="1">
      <c r="A30" s="40">
        <v>15</v>
      </c>
      <c r="B30" s="47" t="s">
        <v>48</v>
      </c>
      <c r="C30" s="48"/>
      <c r="D30" s="49"/>
      <c r="E30" s="41" t="s">
        <v>17</v>
      </c>
      <c r="F30" s="40"/>
      <c r="G30" s="42">
        <v>56396</v>
      </c>
      <c r="H30" s="39" t="s">
        <v>47</v>
      </c>
      <c r="I30" s="43"/>
    </row>
    <row r="31" spans="1:9" s="44" customFormat="1" ht="27" customHeight="1">
      <c r="A31" s="40">
        <v>16</v>
      </c>
      <c r="B31" s="51" t="s">
        <v>49</v>
      </c>
      <c r="C31" s="48"/>
      <c r="D31" s="49"/>
      <c r="E31" s="8" t="s">
        <v>17</v>
      </c>
      <c r="F31" s="40"/>
      <c r="G31" s="42">
        <v>2919</v>
      </c>
      <c r="H31" s="28" t="s">
        <v>50</v>
      </c>
      <c r="I31" s="43"/>
    </row>
    <row r="32" spans="1:9" s="44" customFormat="1" ht="27" customHeight="1">
      <c r="A32" s="40">
        <v>17</v>
      </c>
      <c r="B32" s="51" t="s">
        <v>51</v>
      </c>
      <c r="C32" s="48"/>
      <c r="D32" s="49"/>
      <c r="E32" s="8" t="s">
        <v>52</v>
      </c>
      <c r="F32" s="40">
        <v>10</v>
      </c>
      <c r="G32" s="42">
        <v>3743</v>
      </c>
      <c r="H32" s="28" t="s">
        <v>50</v>
      </c>
      <c r="I32" s="43"/>
    </row>
    <row r="33" spans="1:9" s="44" customFormat="1" ht="27" customHeight="1">
      <c r="A33" s="40">
        <v>18</v>
      </c>
      <c r="B33" s="51" t="s">
        <v>53</v>
      </c>
      <c r="C33" s="48"/>
      <c r="D33" s="49"/>
      <c r="E33" s="8" t="s">
        <v>26</v>
      </c>
      <c r="F33" s="40"/>
      <c r="G33" s="42">
        <v>1076</v>
      </c>
      <c r="H33" s="28" t="s">
        <v>50</v>
      </c>
      <c r="I33" s="43"/>
    </row>
    <row r="34" spans="1:9" s="44" customFormat="1" ht="39" customHeight="1">
      <c r="A34" s="40">
        <v>19</v>
      </c>
      <c r="B34" s="51" t="s">
        <v>54</v>
      </c>
      <c r="C34" s="48"/>
      <c r="D34" s="49"/>
      <c r="E34" s="8" t="s">
        <v>55</v>
      </c>
      <c r="F34" s="40"/>
      <c r="G34" s="42">
        <v>1397</v>
      </c>
      <c r="H34" s="28" t="s">
        <v>50</v>
      </c>
      <c r="I34" s="43"/>
    </row>
    <row r="35" spans="1:9" s="44" customFormat="1" ht="26.25" customHeight="1">
      <c r="A35" s="40">
        <v>20</v>
      </c>
      <c r="B35" s="51" t="s">
        <v>56</v>
      </c>
      <c r="C35" s="48"/>
      <c r="D35" s="49"/>
      <c r="E35" s="8" t="s">
        <v>26</v>
      </c>
      <c r="F35" s="40">
        <v>1</v>
      </c>
      <c r="G35" s="42">
        <v>794</v>
      </c>
      <c r="H35" s="28" t="s">
        <v>50</v>
      </c>
      <c r="I35" s="43"/>
    </row>
    <row r="36" spans="1:9" s="44" customFormat="1" ht="16.5" customHeight="1">
      <c r="A36" s="40"/>
      <c r="B36" s="57" t="s">
        <v>43</v>
      </c>
      <c r="C36" s="48"/>
      <c r="D36" s="49"/>
      <c r="E36" s="41"/>
      <c r="F36" s="40"/>
      <c r="G36" s="25">
        <f>SUM(G26:G35)</f>
        <v>116608</v>
      </c>
      <c r="H36" s="39"/>
      <c r="I36" s="43"/>
    </row>
    <row r="37" spans="1:9" s="44" customFormat="1" ht="16.5" customHeight="1">
      <c r="A37" s="40"/>
      <c r="B37" s="57"/>
      <c r="C37" s="48"/>
      <c r="D37" s="49"/>
      <c r="E37" s="41"/>
      <c r="F37" s="40"/>
      <c r="G37" s="42"/>
      <c r="H37" s="39"/>
      <c r="I37" s="43"/>
    </row>
    <row r="38" spans="1:9" s="23" customFormat="1" ht="18" customHeight="1">
      <c r="A38" s="19"/>
      <c r="B38" s="57" t="s">
        <v>12</v>
      </c>
      <c r="C38" s="53"/>
      <c r="D38" s="58"/>
      <c r="E38" s="20"/>
      <c r="F38" s="19"/>
      <c r="G38" s="25">
        <f>G36+G25+G21+G16</f>
        <v>378943</v>
      </c>
      <c r="H38" s="29"/>
      <c r="I38" s="22"/>
    </row>
    <row r="39" spans="1:9" s="23" customFormat="1" ht="15.75" customHeight="1">
      <c r="A39" s="19"/>
      <c r="B39" s="57"/>
      <c r="C39" s="53"/>
      <c r="D39" s="58"/>
      <c r="E39" s="20"/>
      <c r="F39" s="19"/>
      <c r="G39" s="25"/>
      <c r="H39" s="29"/>
      <c r="I39" s="22"/>
    </row>
    <row r="40" spans="1:9" ht="12.75">
      <c r="A40" s="9"/>
      <c r="B40" s="57" t="s">
        <v>9</v>
      </c>
      <c r="C40" s="48"/>
      <c r="D40" s="49"/>
      <c r="E40" s="8"/>
      <c r="F40" s="9"/>
      <c r="G40" s="5"/>
      <c r="H40" s="28"/>
      <c r="I40" s="6"/>
    </row>
    <row r="41" spans="1:9" ht="40.5" customHeight="1">
      <c r="A41" s="9">
        <v>1</v>
      </c>
      <c r="B41" s="51" t="s">
        <v>18</v>
      </c>
      <c r="C41" s="48"/>
      <c r="D41" s="49"/>
      <c r="E41" s="9" t="s">
        <v>17</v>
      </c>
      <c r="F41" s="11"/>
      <c r="G41" s="5">
        <v>10777</v>
      </c>
      <c r="H41" s="28" t="s">
        <v>20</v>
      </c>
      <c r="I41" s="6"/>
    </row>
    <row r="42" spans="1:9" ht="39.75" customHeight="1">
      <c r="A42" s="33">
        <v>2</v>
      </c>
      <c r="B42" s="51" t="s">
        <v>40</v>
      </c>
      <c r="C42" s="48"/>
      <c r="D42" s="49"/>
      <c r="E42" s="33" t="s">
        <v>17</v>
      </c>
      <c r="F42" s="45"/>
      <c r="G42" s="34">
        <v>5677</v>
      </c>
      <c r="H42" s="35" t="s">
        <v>36</v>
      </c>
      <c r="I42" s="46"/>
    </row>
    <row r="43" spans="1:9" ht="12" customHeight="1">
      <c r="A43" s="33">
        <v>3</v>
      </c>
      <c r="B43" s="51" t="s">
        <v>41</v>
      </c>
      <c r="C43" s="48"/>
      <c r="D43" s="49"/>
      <c r="E43" s="33" t="s">
        <v>17</v>
      </c>
      <c r="F43" s="45"/>
      <c r="G43" s="34">
        <v>223</v>
      </c>
      <c r="H43" s="35" t="s">
        <v>36</v>
      </c>
      <c r="I43" s="46"/>
    </row>
    <row r="44" spans="1:9" ht="15.75" customHeight="1">
      <c r="A44" s="33">
        <v>4</v>
      </c>
      <c r="B44" s="51" t="s">
        <v>42</v>
      </c>
      <c r="C44" s="48"/>
      <c r="D44" s="49"/>
      <c r="E44" s="33" t="s">
        <v>17</v>
      </c>
      <c r="F44" s="45"/>
      <c r="G44" s="34">
        <v>416</v>
      </c>
      <c r="H44" s="35" t="s">
        <v>38</v>
      </c>
      <c r="I44" s="46"/>
    </row>
    <row r="45" spans="1:9" s="23" customFormat="1" ht="15" customHeight="1">
      <c r="A45" s="29"/>
      <c r="B45" s="52" t="s">
        <v>10</v>
      </c>
      <c r="C45" s="53"/>
      <c r="D45" s="54"/>
      <c r="E45" s="29"/>
      <c r="F45" s="29"/>
      <c r="G45" s="29">
        <f>SUM(G41:G44)</f>
        <v>17093</v>
      </c>
      <c r="H45" s="29"/>
      <c r="I45" s="36"/>
    </row>
    <row r="46" spans="1:9" s="23" customFormat="1" ht="15" customHeight="1">
      <c r="A46" s="36"/>
      <c r="B46" s="37"/>
      <c r="C46" s="37"/>
      <c r="D46" s="37"/>
      <c r="E46" s="36"/>
      <c r="F46" s="36"/>
      <c r="G46" s="36"/>
      <c r="H46" s="36"/>
      <c r="I46" s="36"/>
    </row>
    <row r="48" spans="2:7" s="23" customFormat="1" ht="12.75">
      <c r="B48" s="50" t="s">
        <v>7</v>
      </c>
      <c r="C48" s="50"/>
      <c r="D48" s="50"/>
      <c r="E48" s="50"/>
      <c r="F48" s="50"/>
      <c r="G48" s="50"/>
    </row>
  </sheetData>
  <sheetProtection/>
  <mergeCells count="37">
    <mergeCell ref="B35:D35"/>
    <mergeCell ref="B21:D21"/>
    <mergeCell ref="B22:D22"/>
    <mergeCell ref="B16:D16"/>
    <mergeCell ref="B18:D18"/>
    <mergeCell ref="B25:D25"/>
    <mergeCell ref="B28:D28"/>
    <mergeCell ref="B5:F5"/>
    <mergeCell ref="B12:D12"/>
    <mergeCell ref="B17:D17"/>
    <mergeCell ref="B20:D20"/>
    <mergeCell ref="B15:D15"/>
    <mergeCell ref="B6:F6"/>
    <mergeCell ref="B13:D13"/>
    <mergeCell ref="B14:D14"/>
    <mergeCell ref="B34:D34"/>
    <mergeCell ref="B33:D33"/>
    <mergeCell ref="B29:D29"/>
    <mergeCell ref="B30:D30"/>
    <mergeCell ref="B31:D31"/>
    <mergeCell ref="B32:D32"/>
    <mergeCell ref="B38:D38"/>
    <mergeCell ref="B41:D41"/>
    <mergeCell ref="B39:D39"/>
    <mergeCell ref="B40:D40"/>
    <mergeCell ref="B36:D36"/>
    <mergeCell ref="B37:D37"/>
    <mergeCell ref="B27:D27"/>
    <mergeCell ref="B48:G48"/>
    <mergeCell ref="B19:D19"/>
    <mergeCell ref="B45:D45"/>
    <mergeCell ref="B23:D23"/>
    <mergeCell ref="B26:D26"/>
    <mergeCell ref="B42:D42"/>
    <mergeCell ref="B44:D44"/>
    <mergeCell ref="B24:D24"/>
    <mergeCell ref="B43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2012-09-26T12:45:30Z</cp:lastPrinted>
  <dcterms:created xsi:type="dcterms:W3CDTF">2010-03-31T11:16:26Z</dcterms:created>
  <dcterms:modified xsi:type="dcterms:W3CDTF">2017-02-27T11:03:13Z</dcterms:modified>
  <cp:category/>
  <cp:version/>
  <cp:contentType/>
  <cp:contentStatus/>
</cp:coreProperties>
</file>